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<sst xmlns="http://schemas.openxmlformats.org/spreadsheetml/2006/main" count="47" uniqueCount="38">
  <si>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 xml:space="preserve">Но-
мер
по по-
рядку </t>
  </si>
  <si>
    <t xml:space="preserve">Товар  </t>
  </si>
  <si>
    <t>Сумма с
учетом 
НДС, 
Руб.коп.</t>
  </si>
  <si>
    <t>наименование, характеристика, сорт, артикул товара</t>
  </si>
  <si>
    <t>1</t>
  </si>
  <si>
    <t>2</t>
  </si>
  <si>
    <t>15</t>
  </si>
  <si>
    <t>Сумка 007-8888 LUX</t>
  </si>
  <si>
    <t xml:space="preserve">Камалия
</t>
  </si>
  <si>
    <t>Сумка женская 140 DGR SAFFIANO COMBI 3</t>
  </si>
  <si>
    <t>Сумка женская 1541 MK LISCIA TOGO BIANCO+STAMPA 26</t>
  </si>
  <si>
    <t>Сумка женская 1644 MK LISCIA B TOGO BIANCO+STAMPA 6</t>
  </si>
  <si>
    <t>Сумка 2131 GT UOMO VICHY NERO</t>
  </si>
  <si>
    <t>Сумка женская 246 VACC ALCE BIANCO</t>
  </si>
  <si>
    <t>Сумка женская 3123 ARC PATENT SV ARANCIO</t>
  </si>
  <si>
    <t>Сумка женская 3873 ARC PATENT SV BIANCO</t>
  </si>
  <si>
    <t>Сумка женская 4867 GT VIT/GLACE NERO/GRIGIO</t>
  </si>
  <si>
    <t>Сумка женская 5996 ARC SAFFIANO ACQUA</t>
  </si>
  <si>
    <t>Сумка женская 7015 GAU TOMBOLO ANTRAZIT</t>
  </si>
  <si>
    <t>Сумка женская В 9700 GAU LIPARI BIANCO</t>
  </si>
  <si>
    <t>Зонт З LANZ 192 MAXI</t>
  </si>
  <si>
    <t>Зонт З MOSC 253 MAXI</t>
  </si>
  <si>
    <t>Зонт З MOSC 481 MINI</t>
  </si>
  <si>
    <t>Сумка женская К 9300 GAU COCCO/MISSURI BIANCO</t>
  </si>
  <si>
    <t>ОБЛОЖКА ДЛЯ ПАСПОРТА</t>
  </si>
  <si>
    <t>Итого</t>
  </si>
  <si>
    <t xml:space="preserve">RoKsen
</t>
  </si>
  <si>
    <t>Lisa1910</t>
  </si>
  <si>
    <t>Nasika</t>
  </si>
  <si>
    <t>Эппл</t>
  </si>
  <si>
    <t xml:space="preserve">nata9875
</t>
  </si>
  <si>
    <t xml:space="preserve">света Гек
</t>
  </si>
  <si>
    <t>Persiko</t>
  </si>
  <si>
    <t>ulchik</t>
  </si>
  <si>
    <t>zaryansk</t>
  </si>
  <si>
    <t>Баженка</t>
  </si>
  <si>
    <t>Сумка женская g1500 spekio grigio</t>
  </si>
  <si>
    <t>с ОРГ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</si>
</sst>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19" fillId="2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2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vertical="top"/>
    </xf>
    <xf numFmtId="4" fontId="0" fillId="0" borderId="12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1" fontId="1" fillId="0" borderId="15" xfId="0" applyNumberFormat="1" applyFont="1" applyBorder="1" applyAlignment="1">
      <alignment vertical="top"/>
    </xf>
    <xf numFmtId="1" fontId="1" fillId="0" borderId="16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8" xfId="0" applyNumberFormat="1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I16" sqref="I16"/>
    </sheetView>
  </sheetViews>
  <sheetFormatPr defaultColWidth="10.33203125" defaultRowHeight="11.25"/>
  <cols>
    <col min="1" max="1" width="16.16015625" style="0" customWidth="1"/>
    <col min="2" max="2" width="42" style="0" customWidth="1"/>
    <col min="3" max="3" width="11.5" style="0" customWidth="1"/>
  </cols>
  <sheetData>
    <row r="1" ht="18.75" customHeight="1"/>
    <row r="2" spans="1:3" ht="10.5" customHeight="1">
      <c r="A2" s="1" t="s">
        <v>0</v>
      </c>
      <c r="B2" s="7" t="s">
        <v>1</v>
      </c>
      <c r="C2" s="2" t="s">
        <v>2</v>
      </c>
    </row>
    <row r="3" spans="1:5" ht="31.5" customHeight="1">
      <c r="A3" s="1"/>
      <c r="B3" s="8" t="s">
        <v>3</v>
      </c>
      <c r="C3" s="2"/>
      <c r="D3" t="s">
        <v>37</v>
      </c>
      <c r="E3" t="s">
        <v>25</v>
      </c>
    </row>
    <row r="4" spans="1:5" ht="12" thickBot="1">
      <c r="A4" s="20" t="s">
        <v>4</v>
      </c>
      <c r="B4" s="21" t="s">
        <v>5</v>
      </c>
      <c r="C4" s="22" t="s">
        <v>6</v>
      </c>
      <c r="D4" s="23"/>
      <c r="E4" s="24"/>
    </row>
    <row r="5" spans="1:5" s="4" customFormat="1" ht="15" customHeight="1">
      <c r="A5" s="3" t="s">
        <v>27</v>
      </c>
      <c r="B5" s="9" t="s">
        <v>7</v>
      </c>
      <c r="C5" s="5">
        <v>1600</v>
      </c>
      <c r="D5" s="14">
        <f>C5*1.13</f>
        <v>1807.9999999999998</v>
      </c>
      <c r="E5" s="16">
        <f>D5</f>
        <v>1807.9999999999998</v>
      </c>
    </row>
    <row r="6" spans="1:5" s="4" customFormat="1" ht="15" customHeight="1">
      <c r="A6" s="10" t="s">
        <v>8</v>
      </c>
      <c r="B6" s="9" t="s">
        <v>9</v>
      </c>
      <c r="C6" s="5">
        <v>3200</v>
      </c>
      <c r="D6" s="14">
        <f aca="true" t="shared" si="0" ref="D6:D23">C6*1.13</f>
        <v>3615.9999999999995</v>
      </c>
      <c r="E6" s="16"/>
    </row>
    <row r="7" spans="1:5" s="4" customFormat="1" ht="15" customHeight="1">
      <c r="A7" s="10" t="s">
        <v>8</v>
      </c>
      <c r="B7" s="9" t="s">
        <v>18</v>
      </c>
      <c r="C7" s="5">
        <v>2800</v>
      </c>
      <c r="D7" s="14">
        <f t="shared" si="0"/>
        <v>3163.9999999999995</v>
      </c>
      <c r="E7" s="17"/>
    </row>
    <row r="8" spans="1:5" s="4" customFormat="1" ht="15" customHeight="1">
      <c r="A8" s="10" t="s">
        <v>8</v>
      </c>
      <c r="B8" s="9" t="s">
        <v>36</v>
      </c>
      <c r="C8" s="5">
        <v>2500</v>
      </c>
      <c r="D8" s="14">
        <f t="shared" si="0"/>
        <v>2824.9999999999995</v>
      </c>
      <c r="E8" s="17"/>
    </row>
    <row r="9" spans="1:5" s="4" customFormat="1" ht="15" customHeight="1">
      <c r="A9" s="10" t="s">
        <v>8</v>
      </c>
      <c r="B9" s="9" t="s">
        <v>19</v>
      </c>
      <c r="C9" s="5">
        <v>2900</v>
      </c>
      <c r="D9" s="14">
        <f t="shared" si="0"/>
        <v>3276.9999999999995</v>
      </c>
      <c r="E9" s="18">
        <f>SUM(D6:D9)</f>
        <v>12881.999999999998</v>
      </c>
    </row>
    <row r="10" spans="1:5" s="4" customFormat="1" ht="15" customHeight="1">
      <c r="A10" s="10" t="s">
        <v>30</v>
      </c>
      <c r="B10" s="9" t="s">
        <v>10</v>
      </c>
      <c r="C10" s="5">
        <v>3300</v>
      </c>
      <c r="D10" s="14">
        <f t="shared" si="0"/>
        <v>3728.9999999999995</v>
      </c>
      <c r="E10" s="17">
        <f>D10</f>
        <v>3728.9999999999995</v>
      </c>
    </row>
    <row r="11" spans="1:5" s="4" customFormat="1" ht="15" customHeight="1">
      <c r="A11" s="10" t="s">
        <v>31</v>
      </c>
      <c r="B11" s="9" t="s">
        <v>12</v>
      </c>
      <c r="C11" s="5">
        <v>2425.56</v>
      </c>
      <c r="D11" s="14">
        <f t="shared" si="0"/>
        <v>2740.8828</v>
      </c>
      <c r="E11" s="19">
        <f>D11</f>
        <v>2740.8828</v>
      </c>
    </row>
    <row r="12" spans="1:5" s="4" customFormat="1" ht="15" customHeight="1">
      <c r="A12" s="3" t="s">
        <v>28</v>
      </c>
      <c r="B12" s="9" t="s">
        <v>13</v>
      </c>
      <c r="C12" s="5">
        <v>6800</v>
      </c>
      <c r="D12" s="14">
        <f t="shared" si="0"/>
        <v>7683.999999999999</v>
      </c>
      <c r="E12" s="17">
        <f>D12</f>
        <v>7683.999999999999</v>
      </c>
    </row>
    <row r="13" spans="1:5" s="4" customFormat="1" ht="15" customHeight="1">
      <c r="A13" s="11" t="s">
        <v>33</v>
      </c>
      <c r="B13" s="12" t="s">
        <v>14</v>
      </c>
      <c r="C13" s="13">
        <v>2354.21</v>
      </c>
      <c r="D13" s="14">
        <f t="shared" si="0"/>
        <v>2660.2572999999998</v>
      </c>
      <c r="E13" s="16"/>
    </row>
    <row r="14" spans="1:5" s="4" customFormat="1" ht="15" customHeight="1">
      <c r="A14" s="3" t="s">
        <v>33</v>
      </c>
      <c r="B14" s="9" t="s">
        <v>17</v>
      </c>
      <c r="C14" s="5">
        <v>3000</v>
      </c>
      <c r="D14" s="14">
        <f t="shared" si="0"/>
        <v>3389.9999999999995</v>
      </c>
      <c r="E14" s="18">
        <f>SUM(D13:D14)</f>
        <v>6050.257299999999</v>
      </c>
    </row>
    <row r="15" spans="1:5" s="4" customFormat="1" ht="15" customHeight="1">
      <c r="A15" s="10" t="s">
        <v>26</v>
      </c>
      <c r="B15" s="9" t="s">
        <v>15</v>
      </c>
      <c r="C15" s="5">
        <v>3300</v>
      </c>
      <c r="D15" s="14">
        <f t="shared" si="0"/>
        <v>3728.9999999999995</v>
      </c>
      <c r="E15" s="16"/>
    </row>
    <row r="16" spans="1:5" s="4" customFormat="1" ht="15" customHeight="1">
      <c r="A16" s="10" t="s">
        <v>26</v>
      </c>
      <c r="B16" s="9" t="s">
        <v>16</v>
      </c>
      <c r="C16" s="5">
        <v>3500</v>
      </c>
      <c r="D16" s="14">
        <f t="shared" si="0"/>
        <v>3954.9999999999995</v>
      </c>
      <c r="E16" s="18">
        <f>SUM(D15:D16)</f>
        <v>7683.999999999999</v>
      </c>
    </row>
    <row r="17" spans="1:5" s="4" customFormat="1" ht="21" customHeight="1">
      <c r="A17" s="3" t="s">
        <v>34</v>
      </c>
      <c r="B17" s="9" t="s">
        <v>17</v>
      </c>
      <c r="C17" s="5">
        <v>3000</v>
      </c>
      <c r="D17" s="14">
        <f t="shared" si="0"/>
        <v>3389.9999999999995</v>
      </c>
      <c r="E17" s="17">
        <f>D17</f>
        <v>3389.9999999999995</v>
      </c>
    </row>
    <row r="18" spans="1:5" s="4" customFormat="1" ht="18.75" customHeight="1">
      <c r="A18" s="3" t="s">
        <v>35</v>
      </c>
      <c r="B18" s="9" t="s">
        <v>11</v>
      </c>
      <c r="C18" s="5">
        <v>4351.74</v>
      </c>
      <c r="D18" s="14">
        <f t="shared" si="0"/>
        <v>4917.466199999999</v>
      </c>
      <c r="E18" s="16"/>
    </row>
    <row r="19" spans="1:5" s="4" customFormat="1" ht="15" customHeight="1">
      <c r="A19" s="3" t="s">
        <v>35</v>
      </c>
      <c r="B19" s="9" t="s">
        <v>24</v>
      </c>
      <c r="C19" s="6">
        <v>400</v>
      </c>
      <c r="D19" s="14">
        <f t="shared" si="0"/>
        <v>451.99999999999994</v>
      </c>
      <c r="E19" s="17"/>
    </row>
    <row r="20" spans="1:5" s="4" customFormat="1" ht="15" customHeight="1">
      <c r="A20" s="3" t="s">
        <v>35</v>
      </c>
      <c r="B20" s="9" t="s">
        <v>20</v>
      </c>
      <c r="C20" s="6">
        <v>856.08</v>
      </c>
      <c r="D20" s="14">
        <f t="shared" si="0"/>
        <v>967.3703999999999</v>
      </c>
      <c r="E20" s="17"/>
    </row>
    <row r="21" spans="1:5" s="4" customFormat="1" ht="15" customHeight="1">
      <c r="A21" s="3" t="s">
        <v>35</v>
      </c>
      <c r="B21" s="9" t="s">
        <v>21</v>
      </c>
      <c r="C21" s="5">
        <v>2140.2</v>
      </c>
      <c r="D21" s="14">
        <f t="shared" si="0"/>
        <v>2418.4259999999995</v>
      </c>
      <c r="E21" s="18">
        <f>SUM(D17:D21)</f>
        <v>12145.262599999998</v>
      </c>
    </row>
    <row r="22" spans="1:5" s="4" customFormat="1" ht="15" customHeight="1">
      <c r="A22" s="3" t="s">
        <v>32</v>
      </c>
      <c r="B22" s="9" t="s">
        <v>22</v>
      </c>
      <c r="C22" s="5">
        <v>2068</v>
      </c>
      <c r="D22" s="14">
        <f t="shared" si="0"/>
        <v>2336.8399999999997</v>
      </c>
      <c r="E22" s="17">
        <f>D22</f>
        <v>2336.8399999999997</v>
      </c>
    </row>
    <row r="23" spans="1:5" s="4" customFormat="1" ht="24.75" customHeight="1">
      <c r="A23" s="3" t="s">
        <v>29</v>
      </c>
      <c r="B23" s="9" t="s">
        <v>23</v>
      </c>
      <c r="C23" s="5">
        <v>3350</v>
      </c>
      <c r="D23" s="15">
        <f t="shared" si="0"/>
        <v>3785.4999999999995</v>
      </c>
      <c r="E23" s="19">
        <f>D23</f>
        <v>3785.4999999999995</v>
      </c>
    </row>
    <row r="24" s="4" customFormat="1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2012-06-02T07:53:02Z</dcterms:created>
  <dcterms:modified xsi:type="dcterms:W3CDTF">2012-06-02T09:53:54Z</dcterms:modified>
  <cp:category/>
  <cp:version/>
  <cp:contentType/>
  <cp:contentStatus/>
</cp:coreProperties>
</file>