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6030" windowHeight="2895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<sst xmlns="http://schemas.openxmlformats.org/spreadsheetml/2006/main" count="143" uniqueCount="135">
  <si>
    <t>модель</t>
  </si>
  <si>
    <t>ник</t>
  </si>
  <si>
    <t>орг</t>
  </si>
  <si>
    <t>сдано</t>
  </si>
  <si>
    <t>транс</t>
  </si>
  <si>
    <t>долг</t>
  </si>
  <si>
    <t>арт/размер/цвет</t>
  </si>
  <si>
    <t>Nichka-Nochka</t>
  </si>
  <si>
    <t xml:space="preserve">Танич7 </t>
  </si>
  <si>
    <t>chernyka</t>
  </si>
  <si>
    <t>INDIGO CHILDREN раздача  -269 руб.</t>
  </si>
  <si>
    <t>Blink                            раздача  60 руб.       по паспорту 881860 Соловьева Ольга Владимировна</t>
  </si>
  <si>
    <t>lentos                  РЦРРечной 30 руб</t>
  </si>
  <si>
    <t>chernyka                 РЦРРечной -30 руб.</t>
  </si>
  <si>
    <t>цена опт</t>
  </si>
  <si>
    <t>стоимость итого</t>
  </si>
  <si>
    <t>к оплате</t>
  </si>
  <si>
    <t>Сарафан Ярослава-3</t>
  </si>
  <si>
    <t>095273</t>
  </si>
  <si>
    <t>Туника длинная</t>
  </si>
  <si>
    <t>Lyusha2010</t>
  </si>
  <si>
    <t>Блуза Дельфина</t>
  </si>
  <si>
    <t>3116 S тк 47 натур</t>
  </si>
  <si>
    <t>083865</t>
  </si>
  <si>
    <t>Платье Габриель ESTATE</t>
  </si>
  <si>
    <t>Ириsка</t>
  </si>
  <si>
    <t>Жакет Адара</t>
  </si>
  <si>
    <t>4915 тк 2779 голубой</t>
  </si>
  <si>
    <t>Платье Нина-2</t>
  </si>
  <si>
    <t>Платье Ливия</t>
  </si>
  <si>
    <t>079145</t>
  </si>
  <si>
    <t>3500 170-96-104 тк 2284 св.кор</t>
  </si>
  <si>
    <t>ИГНАШКА</t>
  </si>
  <si>
    <t>Юбка Спорти</t>
  </si>
  <si>
    <t>098906</t>
  </si>
  <si>
    <t>4472 XL тк 754-3 т.синий</t>
  </si>
  <si>
    <t>Блуза Плезир</t>
  </si>
  <si>
    <t>wonderjul</t>
  </si>
  <si>
    <t>Блуза Римские каникулы</t>
  </si>
  <si>
    <t>077890</t>
  </si>
  <si>
    <t>3591 S тк 325 бел</t>
  </si>
  <si>
    <t>101417</t>
  </si>
  <si>
    <t>3655 S тк 1475 бл.коралл</t>
  </si>
  <si>
    <t>Топ Базик</t>
  </si>
  <si>
    <t>103493</t>
  </si>
  <si>
    <t>4205 S тк 2643 сиреневый</t>
  </si>
  <si>
    <t>Жакет Калифорния</t>
  </si>
  <si>
    <t>097484</t>
  </si>
  <si>
    <t>4557 XXL тк 24/2779 какао</t>
  </si>
  <si>
    <t>Туника Сафари-2</t>
  </si>
  <si>
    <t>100964</t>
  </si>
  <si>
    <t>4897 XXL тк 1768 муск.орех</t>
  </si>
  <si>
    <t>074275</t>
  </si>
  <si>
    <t>3500 164-104-112 тк 2284 св.кор</t>
  </si>
  <si>
    <t>LSV</t>
  </si>
  <si>
    <t>Брюки Босс мужские</t>
  </si>
  <si>
    <t>100216</t>
  </si>
  <si>
    <t>4549 XL тк 3106/2359 натуральный</t>
  </si>
  <si>
    <t>095285</t>
  </si>
  <si>
    <t>4467 M тк 3018 роз виноград</t>
  </si>
  <si>
    <t>Платье Серенгети</t>
  </si>
  <si>
    <t>102646</t>
  </si>
  <si>
    <t>4744 M тк 1702 мол перец</t>
  </si>
  <si>
    <t>Буська1407</t>
  </si>
  <si>
    <t>079874</t>
  </si>
  <si>
    <t>3591 XL тк 325 бел</t>
  </si>
  <si>
    <t>Брюки Стрит женские</t>
  </si>
  <si>
    <t>083978</t>
  </si>
  <si>
    <t>Маринка-малинка</t>
  </si>
  <si>
    <t>4538 L тк 754/2/2706 темно-синий</t>
  </si>
  <si>
    <t>095275</t>
  </si>
  <si>
    <t>4467 S тк 3020 бирюза</t>
  </si>
  <si>
    <t>Барнаул</t>
  </si>
  <si>
    <t>094613</t>
  </si>
  <si>
    <t>4493 XS тк 2057/1 серый</t>
  </si>
  <si>
    <t>Жакет Денди</t>
  </si>
  <si>
    <t>096081</t>
  </si>
  <si>
    <t>4583 XS тк 2812/3023 голубой в полоску</t>
  </si>
  <si>
    <t>099262</t>
  </si>
  <si>
    <t>4596 L тк 2666 белый</t>
  </si>
  <si>
    <t>Галстук мужской</t>
  </si>
  <si>
    <t>100171</t>
  </si>
  <si>
    <t>Kelenka</t>
  </si>
  <si>
    <t>Брюки Стиль женские</t>
  </si>
  <si>
    <t>082650</t>
  </si>
  <si>
    <t>3651 170-92-100 тк 2057 серый</t>
  </si>
  <si>
    <t>Южанка</t>
  </si>
  <si>
    <t>Сорочка Ровер мужская</t>
  </si>
  <si>
    <t>100739</t>
  </si>
  <si>
    <t>4895 XL тк 3218 бел/черн</t>
  </si>
  <si>
    <t>Сорочка Квадро мужская</t>
  </si>
  <si>
    <t>4522 XL тк 2621/2353/1971-1 гол/гол полос/зелен</t>
  </si>
  <si>
    <t>099736</t>
  </si>
  <si>
    <t>lentos</t>
  </si>
  <si>
    <t>КПБ Сон Титана</t>
  </si>
  <si>
    <t>102881</t>
  </si>
  <si>
    <t>Замена  КПБ Цветок сакуры или КПБ "НЕБЕСНЫЙ ЦВЕТОК"</t>
  </si>
  <si>
    <t>Штора Элен</t>
  </si>
  <si>
    <t>074310</t>
  </si>
  <si>
    <t>3108 140*270 тк 325/2135 бел/лилов</t>
  </si>
  <si>
    <t>094136</t>
  </si>
  <si>
    <t>4493 S тк 2340 бел</t>
  </si>
  <si>
    <t>Панама Соле</t>
  </si>
  <si>
    <t>100150</t>
  </si>
  <si>
    <t>4246 р 56 тк 1743/167 белый ЗАМЕНА цвет натуральный</t>
  </si>
  <si>
    <t>Блуза Рим</t>
  </si>
  <si>
    <t>095558</t>
  </si>
  <si>
    <t>4490 S тк 2621 голубой</t>
  </si>
  <si>
    <t>Блуза Комильфо</t>
  </si>
  <si>
    <t>098889</t>
  </si>
  <si>
    <t>4611 XS тк 2617 сирен-розовый</t>
  </si>
  <si>
    <t>Пояс Афродита</t>
  </si>
  <si>
    <t>розовый или серый</t>
  </si>
  <si>
    <t>4656 M тк 480 серый меланж</t>
  </si>
  <si>
    <t>Белая ворона</t>
  </si>
  <si>
    <t>Брюки Калифорния женские</t>
  </si>
  <si>
    <t>098895</t>
  </si>
  <si>
    <t>4550 S тк 22 мускатный орех</t>
  </si>
  <si>
    <t>Комбинезон Лиурас</t>
  </si>
  <si>
    <t>095029</t>
  </si>
  <si>
    <t>4584 S тк 2621 голуб</t>
  </si>
  <si>
    <t>Шорты Бриз женские</t>
  </si>
  <si>
    <t>096326</t>
  </si>
  <si>
    <t>4101 S тк 754-2 син</t>
  </si>
  <si>
    <t>Платье Марэ-2</t>
  </si>
  <si>
    <t>087422</t>
  </si>
  <si>
    <t>3944 L тк 754/2 темно-синий</t>
  </si>
  <si>
    <t>4205 S тк 1475 бл.коралл</t>
  </si>
  <si>
    <t>Юбка Милонга</t>
  </si>
  <si>
    <t>085731</t>
  </si>
  <si>
    <t>3978 S тк 1475 коралл</t>
  </si>
  <si>
    <t>3794 164-100-108   тк 2666 белые</t>
  </si>
  <si>
    <t>Платье Джессика</t>
  </si>
  <si>
    <t>095307</t>
  </si>
  <si>
    <t>2638 S тк  тк 3093/3096 красный/брусника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</si>
</sst>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0.00;[Red]\-0.00"/>
    <numFmt numFmtId="170" formatCode="_-* #,##0.000&quot;р.&quot;_-;\-* #,##0.000&quot;р.&quot;_-;_-* &quot;-&quot;??&quot;р.&quot;_-;_-@_-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[$-FC19]d\ mmmm\ yyyy\ &quot;г.&quot;"/>
    <numFmt numFmtId="174" formatCode="#,##0.00&quot;р.&quot;"/>
    <numFmt numFmtId="175" formatCode="#,##0.000&quot;р.&quot;"/>
    <numFmt numFmtId="176" formatCode="#,##0.0&quot;р.&quot;"/>
    <numFmt numFmtId="177" formatCode="#,##0_р_."/>
    <numFmt numFmtId="178" formatCode="0.000;[Red]\-0.000"/>
    <numFmt numFmtId="179" formatCode="0.0000;[Red]\-0.0000"/>
    <numFmt numFmtId="180" formatCode="0.00000;[Red]\-0.00000"/>
    <numFmt numFmtId="181" formatCode="#,##0;[Red]\-#,##0"/>
  </numFmts>
  <fonts count="45">
    <font>
      <sz val="10"/>
      <name val="Arial Cyr"/>
      <family val="0"/>
    </font>
    <font>
      <sz val="8"/>
      <name val="Arial Cyr"/>
      <family val="0"/>
    </font>
    <font>
      <b/>
      <sz val="9"/>
      <name val="Verdana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b/>
      <sz val="28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 horizontal="left"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168" fontId="4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right"/>
    </xf>
    <xf numFmtId="168" fontId="0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  <xf numFmtId="9" fontId="0" fillId="0" borderId="10" xfId="58" applyFont="1" applyBorder="1" applyAlignment="1">
      <alignment horizontal="center"/>
    </xf>
    <xf numFmtId="9" fontId="0" fillId="0" borderId="10" xfId="58" applyFont="1" applyFill="1" applyBorder="1" applyAlignment="1">
      <alignment horizontal="center"/>
    </xf>
    <xf numFmtId="168" fontId="0" fillId="0" borderId="0" xfId="0" applyNumberFormat="1" applyFill="1" applyAlignment="1">
      <alignment/>
    </xf>
    <xf numFmtId="9" fontId="0" fillId="0" borderId="0" xfId="58" applyFont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9" fontId="0" fillId="0" borderId="0" xfId="58" applyFon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169" fontId="0" fillId="0" borderId="10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 wrapText="1"/>
    </xf>
    <xf numFmtId="168" fontId="4" fillId="35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9"/>
  <sheetViews>
    <sheetView tabSelected="1" zoomScale="85" zoomScaleNormal="85" workbookViewId="0" topLeftCell="A1">
      <pane xSplit="1" topLeftCell="B1" activePane="topRight" state="frozen"/>
      <selection pane="topLeft" activeCell="A11" sqref="A11"/>
      <selection pane="topRight" activeCell="B5" sqref="B5"/>
    </sheetView>
  </sheetViews>
  <sheetFormatPr defaultColWidth="9.00390625" defaultRowHeight="12.75"/>
  <cols>
    <col min="1" max="1" width="21.875" style="12" bestFit="1" customWidth="1"/>
    <col min="2" max="2" width="27.125" style="3" customWidth="1"/>
    <col min="3" max="3" width="8.875" style="22" hidden="1" customWidth="1"/>
    <col min="4" max="4" width="40.125" style="26" customWidth="1"/>
    <col min="5" max="5" width="11.875" style="15" customWidth="1"/>
    <col min="6" max="6" width="5.625" style="16" customWidth="1"/>
    <col min="7" max="7" width="15.25390625" style="1" customWidth="1"/>
    <col min="8" max="8" width="10.75390625" style="0" customWidth="1"/>
    <col min="9" max="9" width="9.125" style="0" customWidth="1"/>
    <col min="10" max="10" width="18.625" style="0" customWidth="1"/>
  </cols>
  <sheetData>
    <row r="2" spans="1:11" ht="12.75">
      <c r="A2" s="8" t="s">
        <v>1</v>
      </c>
      <c r="B2" s="11" t="s">
        <v>0</v>
      </c>
      <c r="C2" s="20"/>
      <c r="D2" s="25" t="s">
        <v>6</v>
      </c>
      <c r="E2" s="7" t="s">
        <v>14</v>
      </c>
      <c r="F2" s="13" t="s">
        <v>2</v>
      </c>
      <c r="G2" s="9" t="s">
        <v>15</v>
      </c>
      <c r="H2" s="10" t="s">
        <v>16</v>
      </c>
      <c r="I2" s="11" t="s">
        <v>3</v>
      </c>
      <c r="J2" s="11" t="s">
        <v>4</v>
      </c>
      <c r="K2" s="11" t="s">
        <v>5</v>
      </c>
    </row>
    <row r="3" spans="1:11" ht="30" customHeight="1">
      <c r="A3" s="2" t="s">
        <v>32</v>
      </c>
      <c r="B3" s="39" t="s">
        <v>29</v>
      </c>
      <c r="C3" s="27" t="s">
        <v>30</v>
      </c>
      <c r="D3" s="38" t="s">
        <v>31</v>
      </c>
      <c r="E3" s="19">
        <v>2100</v>
      </c>
      <c r="F3" s="14">
        <v>0.15</v>
      </c>
      <c r="G3" s="5">
        <f>E3*(1+F3)</f>
        <v>2415</v>
      </c>
      <c r="H3" s="4">
        <f>SUM(G3:G4)</f>
        <v>4128.5</v>
      </c>
      <c r="I3" s="4"/>
      <c r="J3" s="6"/>
      <c r="K3" s="7">
        <f>J3+H3-I3</f>
        <v>4128.5</v>
      </c>
    </row>
    <row r="4" spans="1:11" ht="30" customHeight="1">
      <c r="A4" s="2"/>
      <c r="B4" s="40" t="s">
        <v>33</v>
      </c>
      <c r="C4" s="27" t="s">
        <v>34</v>
      </c>
      <c r="D4" s="38" t="s">
        <v>35</v>
      </c>
      <c r="E4" s="19">
        <v>1490</v>
      </c>
      <c r="F4" s="14">
        <v>0.15</v>
      </c>
      <c r="G4" s="5">
        <f aca="true" t="shared" si="0" ref="G4:G61">E4*(1+F4)</f>
        <v>1713.4999999999998</v>
      </c>
      <c r="H4" s="4"/>
      <c r="I4" s="4"/>
      <c r="J4" s="6"/>
      <c r="K4" s="7"/>
    </row>
    <row r="5" spans="1:11" ht="30" customHeight="1">
      <c r="A5" s="2" t="s">
        <v>20</v>
      </c>
      <c r="B5" s="40" t="s">
        <v>36</v>
      </c>
      <c r="C5" s="27" t="s">
        <v>81</v>
      </c>
      <c r="D5" s="38" t="s">
        <v>113</v>
      </c>
      <c r="E5" s="19">
        <v>890</v>
      </c>
      <c r="F5" s="14">
        <v>0.15</v>
      </c>
      <c r="G5" s="5">
        <f t="shared" si="0"/>
        <v>1023.4999999999999</v>
      </c>
      <c r="H5" s="4">
        <f>SUM(G5:G8)</f>
        <v>4335.499999999999</v>
      </c>
      <c r="I5" s="4"/>
      <c r="J5" s="6"/>
      <c r="K5" s="7">
        <f>J5+H5-I5</f>
        <v>4335.499999999999</v>
      </c>
    </row>
    <row r="6" spans="1:11" ht="30" customHeight="1">
      <c r="A6" s="2"/>
      <c r="B6" s="40" t="s">
        <v>28</v>
      </c>
      <c r="C6" s="27" t="s">
        <v>58</v>
      </c>
      <c r="D6" s="38" t="s">
        <v>59</v>
      </c>
      <c r="E6" s="19">
        <v>1290</v>
      </c>
      <c r="F6" s="14">
        <v>0.15</v>
      </c>
      <c r="G6" s="5">
        <f t="shared" si="0"/>
        <v>1483.4999999999998</v>
      </c>
      <c r="H6" s="4"/>
      <c r="I6" s="4"/>
      <c r="J6" s="6"/>
      <c r="K6" s="7"/>
    </row>
    <row r="7" spans="1:11" ht="30" customHeight="1">
      <c r="A7" s="2"/>
      <c r="B7" s="40" t="s">
        <v>60</v>
      </c>
      <c r="C7" s="27" t="s">
        <v>61</v>
      </c>
      <c r="D7" s="38" t="s">
        <v>62</v>
      </c>
      <c r="E7" s="19">
        <v>1590</v>
      </c>
      <c r="F7" s="14">
        <v>0.15</v>
      </c>
      <c r="G7" s="5">
        <f t="shared" si="0"/>
        <v>1828.4999999999998</v>
      </c>
      <c r="H7" s="4"/>
      <c r="I7" s="4"/>
      <c r="J7" s="6"/>
      <c r="K7" s="7"/>
    </row>
    <row r="8" spans="1:11" ht="30" customHeight="1">
      <c r="A8" s="2"/>
      <c r="B8" s="41" t="s">
        <v>24</v>
      </c>
      <c r="C8" s="27" t="s">
        <v>100</v>
      </c>
      <c r="D8" s="38" t="s">
        <v>101</v>
      </c>
      <c r="E8" s="19">
        <v>0</v>
      </c>
      <c r="F8" s="14">
        <v>0.15</v>
      </c>
      <c r="G8" s="5">
        <f t="shared" si="0"/>
        <v>0</v>
      </c>
      <c r="H8" s="4"/>
      <c r="I8" s="4"/>
      <c r="J8" s="6"/>
      <c r="K8" s="7"/>
    </row>
    <row r="9" spans="1:11" ht="30" customHeight="1">
      <c r="A9" s="2" t="s">
        <v>37</v>
      </c>
      <c r="B9" s="40" t="s">
        <v>38</v>
      </c>
      <c r="C9" s="27" t="s">
        <v>39</v>
      </c>
      <c r="D9" s="38" t="s">
        <v>40</v>
      </c>
      <c r="E9" s="19">
        <v>790</v>
      </c>
      <c r="F9" s="14">
        <v>0.15</v>
      </c>
      <c r="G9" s="5">
        <f t="shared" si="0"/>
        <v>908.4999999999999</v>
      </c>
      <c r="H9" s="4">
        <f>SUM(G9:G12)</f>
        <v>2380.4999999999995</v>
      </c>
      <c r="I9" s="4"/>
      <c r="J9" s="6"/>
      <c r="K9" s="7">
        <f>J9+H9-I9</f>
        <v>2380.4999999999995</v>
      </c>
    </row>
    <row r="10" spans="1:11" ht="30" customHeight="1">
      <c r="A10" s="2"/>
      <c r="B10" s="43" t="s">
        <v>19</v>
      </c>
      <c r="C10" s="27" t="s">
        <v>41</v>
      </c>
      <c r="D10" s="38" t="s">
        <v>42</v>
      </c>
      <c r="E10" s="19">
        <v>0</v>
      </c>
      <c r="F10" s="14">
        <v>0.15</v>
      </c>
      <c r="G10" s="5">
        <f t="shared" si="0"/>
        <v>0</v>
      </c>
      <c r="H10" s="4"/>
      <c r="I10" s="4"/>
      <c r="J10" s="6"/>
      <c r="K10" s="7"/>
    </row>
    <row r="11" spans="1:11" ht="30" customHeight="1">
      <c r="A11" s="2"/>
      <c r="B11" s="40" t="s">
        <v>21</v>
      </c>
      <c r="C11" s="27" t="s">
        <v>23</v>
      </c>
      <c r="D11" s="38" t="s">
        <v>22</v>
      </c>
      <c r="E11" s="19">
        <v>890</v>
      </c>
      <c r="F11" s="14">
        <v>0.15</v>
      </c>
      <c r="G11" s="5">
        <f>E11*(1+F11)</f>
        <v>1023.4999999999999</v>
      </c>
      <c r="H11" s="4"/>
      <c r="I11" s="4"/>
      <c r="J11" s="6"/>
      <c r="K11" s="7"/>
    </row>
    <row r="12" spans="1:11" ht="30" customHeight="1">
      <c r="A12" s="2"/>
      <c r="B12" s="40" t="s">
        <v>43</v>
      </c>
      <c r="C12" s="27" t="s">
        <v>44</v>
      </c>
      <c r="D12" s="38" t="s">
        <v>45</v>
      </c>
      <c r="E12" s="19">
        <v>390</v>
      </c>
      <c r="F12" s="14">
        <v>0.15</v>
      </c>
      <c r="G12" s="5">
        <f t="shared" si="0"/>
        <v>448.49999999999994</v>
      </c>
      <c r="H12" s="4"/>
      <c r="I12" s="4"/>
      <c r="J12" s="6"/>
      <c r="K12" s="7"/>
    </row>
    <row r="13" spans="1:11" ht="30" customHeight="1">
      <c r="A13" s="2" t="s">
        <v>25</v>
      </c>
      <c r="B13" s="40" t="s">
        <v>46</v>
      </c>
      <c r="C13" s="27" t="s">
        <v>47</v>
      </c>
      <c r="D13" s="38" t="s">
        <v>48</v>
      </c>
      <c r="E13" s="19">
        <v>1690</v>
      </c>
      <c r="F13" s="14">
        <v>0.15</v>
      </c>
      <c r="G13" s="5">
        <f t="shared" si="0"/>
        <v>1943.4999999999998</v>
      </c>
      <c r="H13" s="4">
        <f>SUM(G13:G15)</f>
        <v>6187</v>
      </c>
      <c r="I13" s="4"/>
      <c r="J13" s="6"/>
      <c r="K13" s="7">
        <f>J13+H13-I13</f>
        <v>6187</v>
      </c>
    </row>
    <row r="14" spans="1:11" ht="30" customHeight="1">
      <c r="A14" s="2"/>
      <c r="B14" s="40" t="s">
        <v>49</v>
      </c>
      <c r="C14" s="27" t="s">
        <v>50</v>
      </c>
      <c r="D14" s="38" t="s">
        <v>51</v>
      </c>
      <c r="E14" s="19">
        <v>1590</v>
      </c>
      <c r="F14" s="14">
        <v>0.15</v>
      </c>
      <c r="G14" s="5">
        <f t="shared" si="0"/>
        <v>1828.4999999999998</v>
      </c>
      <c r="H14" s="4"/>
      <c r="I14" s="4"/>
      <c r="J14" s="6"/>
      <c r="K14" s="7"/>
    </row>
    <row r="15" spans="1:11" ht="30" customHeight="1">
      <c r="A15" s="2"/>
      <c r="B15" s="40" t="s">
        <v>29</v>
      </c>
      <c r="C15" s="27" t="s">
        <v>52</v>
      </c>
      <c r="D15" s="38" t="s">
        <v>53</v>
      </c>
      <c r="E15" s="19">
        <v>2100</v>
      </c>
      <c r="F15" s="14">
        <v>0.15</v>
      </c>
      <c r="G15" s="5">
        <f t="shared" si="0"/>
        <v>2415</v>
      </c>
      <c r="H15" s="4"/>
      <c r="I15" s="4"/>
      <c r="J15" s="6"/>
      <c r="K15" s="7"/>
    </row>
    <row r="16" spans="1:11" ht="30" customHeight="1">
      <c r="A16" s="2" t="s">
        <v>54</v>
      </c>
      <c r="B16" s="40" t="s">
        <v>55</v>
      </c>
      <c r="C16" s="27" t="s">
        <v>56</v>
      </c>
      <c r="D16" s="38" t="s">
        <v>57</v>
      </c>
      <c r="E16" s="19">
        <v>1190</v>
      </c>
      <c r="F16" s="14">
        <v>0.15</v>
      </c>
      <c r="G16" s="5">
        <f t="shared" si="0"/>
        <v>1368.5</v>
      </c>
      <c r="H16" s="4">
        <f>G16</f>
        <v>1368.5</v>
      </c>
      <c r="I16" s="4"/>
      <c r="J16" s="6"/>
      <c r="K16" s="7">
        <f>J16+H16-I16</f>
        <v>1368.5</v>
      </c>
    </row>
    <row r="17" spans="1:11" ht="30" customHeight="1">
      <c r="A17" s="2" t="s">
        <v>63</v>
      </c>
      <c r="B17" s="40" t="s">
        <v>38</v>
      </c>
      <c r="C17" s="27" t="s">
        <v>64</v>
      </c>
      <c r="D17" s="38" t="s">
        <v>65</v>
      </c>
      <c r="E17" s="19">
        <v>790</v>
      </c>
      <c r="F17" s="14">
        <v>0.15</v>
      </c>
      <c r="G17" s="5">
        <f t="shared" si="0"/>
        <v>908.4999999999999</v>
      </c>
      <c r="H17" s="4">
        <f>SUM(G17:G18)</f>
        <v>2162</v>
      </c>
      <c r="I17" s="4"/>
      <c r="J17" s="6"/>
      <c r="K17" s="7">
        <f>J17+H17-I17</f>
        <v>2162</v>
      </c>
    </row>
    <row r="18" spans="1:11" ht="30" customHeight="1">
      <c r="A18" s="2"/>
      <c r="B18" s="40" t="s">
        <v>66</v>
      </c>
      <c r="C18" s="27" t="s">
        <v>67</v>
      </c>
      <c r="D18" s="38" t="s">
        <v>131</v>
      </c>
      <c r="E18" s="19">
        <v>1090</v>
      </c>
      <c r="F18" s="14">
        <v>0.15</v>
      </c>
      <c r="G18" s="5">
        <f t="shared" si="0"/>
        <v>1253.5</v>
      </c>
      <c r="H18" s="4"/>
      <c r="I18" s="4"/>
      <c r="J18" s="6"/>
      <c r="K18" s="7"/>
    </row>
    <row r="19" spans="1:11" ht="30" customHeight="1">
      <c r="A19" s="2" t="s">
        <v>68</v>
      </c>
      <c r="B19" s="40" t="s">
        <v>17</v>
      </c>
      <c r="C19" s="27" t="s">
        <v>18</v>
      </c>
      <c r="D19" s="38" t="s">
        <v>69</v>
      </c>
      <c r="E19" s="19">
        <v>1090</v>
      </c>
      <c r="F19" s="14">
        <v>0.15</v>
      </c>
      <c r="G19" s="5">
        <f t="shared" si="0"/>
        <v>1253.5</v>
      </c>
      <c r="H19" s="4">
        <f>G19</f>
        <v>1253.5</v>
      </c>
      <c r="I19" s="4"/>
      <c r="J19" s="6"/>
      <c r="K19" s="7">
        <f>J19+H19-I19</f>
        <v>1253.5</v>
      </c>
    </row>
    <row r="20" spans="1:11" ht="30" customHeight="1">
      <c r="A20" s="2" t="s">
        <v>9</v>
      </c>
      <c r="B20" s="43" t="s">
        <v>80</v>
      </c>
      <c r="C20" s="28">
        <v>100846</v>
      </c>
      <c r="D20" s="38" t="s">
        <v>27</v>
      </c>
      <c r="E20" s="19">
        <v>0</v>
      </c>
      <c r="F20" s="14">
        <v>0.15</v>
      </c>
      <c r="G20" s="5">
        <f t="shared" si="0"/>
        <v>0</v>
      </c>
      <c r="H20" s="4">
        <f>SUM(G20:G23)</f>
        <v>3449.9999999999995</v>
      </c>
      <c r="I20" s="4"/>
      <c r="J20" s="6"/>
      <c r="K20" s="7">
        <f>J20+H20-I20</f>
        <v>3449.9999999999995</v>
      </c>
    </row>
    <row r="21" spans="1:11" ht="30" customHeight="1">
      <c r="A21" s="2"/>
      <c r="B21" s="39" t="s">
        <v>105</v>
      </c>
      <c r="C21" s="27" t="s">
        <v>106</v>
      </c>
      <c r="D21" s="38" t="s">
        <v>107</v>
      </c>
      <c r="E21" s="19">
        <v>1650</v>
      </c>
      <c r="F21" s="14">
        <v>0.15</v>
      </c>
      <c r="G21" s="5">
        <f>E21*(1+F21)</f>
        <v>1897.4999999999998</v>
      </c>
      <c r="H21" s="4"/>
      <c r="I21" s="4"/>
      <c r="J21" s="6"/>
      <c r="K21" s="7"/>
    </row>
    <row r="22" spans="1:11" ht="30" customHeight="1">
      <c r="A22" s="2"/>
      <c r="B22" s="40" t="s">
        <v>108</v>
      </c>
      <c r="C22" s="27" t="s">
        <v>109</v>
      </c>
      <c r="D22" s="38" t="s">
        <v>110</v>
      </c>
      <c r="E22" s="19">
        <v>1350</v>
      </c>
      <c r="F22" s="14">
        <v>0.15</v>
      </c>
      <c r="G22" s="5">
        <f>E22*(1+F22)</f>
        <v>1552.4999999999998</v>
      </c>
      <c r="H22" s="4"/>
      <c r="I22" s="4"/>
      <c r="J22" s="6"/>
      <c r="K22" s="7"/>
    </row>
    <row r="23" spans="1:11" ht="30" customHeight="1">
      <c r="A23" s="2"/>
      <c r="B23" s="43" t="s">
        <v>111</v>
      </c>
      <c r="C23" s="27"/>
      <c r="D23" s="38" t="s">
        <v>112</v>
      </c>
      <c r="E23" s="44">
        <v>0</v>
      </c>
      <c r="F23" s="14">
        <v>0.15</v>
      </c>
      <c r="G23" s="5">
        <f>E23*(1+F23)</f>
        <v>0</v>
      </c>
      <c r="H23" s="4"/>
      <c r="I23" s="4"/>
      <c r="J23" s="6"/>
      <c r="K23" s="7"/>
    </row>
    <row r="24" spans="1:11" ht="30" customHeight="1">
      <c r="A24" s="2" t="s">
        <v>82</v>
      </c>
      <c r="B24" s="39" t="s">
        <v>83</v>
      </c>
      <c r="C24" s="27" t="s">
        <v>84</v>
      </c>
      <c r="D24" s="38" t="s">
        <v>85</v>
      </c>
      <c r="E24" s="19">
        <v>1090</v>
      </c>
      <c r="F24" s="14">
        <v>0.15</v>
      </c>
      <c r="G24" s="5">
        <f t="shared" si="0"/>
        <v>1253.5</v>
      </c>
      <c r="H24" s="4">
        <f>SUM(G24:G25)</f>
        <v>1771</v>
      </c>
      <c r="I24" s="4"/>
      <c r="J24" s="6"/>
      <c r="K24" s="7">
        <f>J24+H24-I24</f>
        <v>1771</v>
      </c>
    </row>
    <row r="25" spans="1:11" ht="30" customHeight="1">
      <c r="A25" s="2"/>
      <c r="B25" s="40" t="s">
        <v>102</v>
      </c>
      <c r="C25" s="27" t="s">
        <v>103</v>
      </c>
      <c r="D25" s="38" t="s">
        <v>104</v>
      </c>
      <c r="E25" s="19">
        <v>450</v>
      </c>
      <c r="F25" s="14">
        <v>0.15</v>
      </c>
      <c r="G25" s="5">
        <f>E25*(1+F25)</f>
        <v>517.5</v>
      </c>
      <c r="H25" s="4"/>
      <c r="I25" s="4"/>
      <c r="J25" s="6"/>
      <c r="K25" s="7"/>
    </row>
    <row r="26" spans="1:11" ht="30" customHeight="1">
      <c r="A26" s="2" t="s">
        <v>86</v>
      </c>
      <c r="B26" s="40" t="s">
        <v>87</v>
      </c>
      <c r="C26" s="27" t="s">
        <v>88</v>
      </c>
      <c r="D26" s="38" t="s">
        <v>89</v>
      </c>
      <c r="E26" s="19">
        <v>1190</v>
      </c>
      <c r="F26" s="14">
        <v>0.15</v>
      </c>
      <c r="G26" s="5">
        <f t="shared" si="0"/>
        <v>1368.5</v>
      </c>
      <c r="H26" s="4">
        <f>SUM(G26:G27)</f>
        <v>3036</v>
      </c>
      <c r="I26" s="4"/>
      <c r="J26" s="6"/>
      <c r="K26" s="7">
        <f>J26+H26-I26</f>
        <v>3036</v>
      </c>
    </row>
    <row r="27" spans="1:11" ht="30" customHeight="1">
      <c r="A27" s="2"/>
      <c r="B27" s="40" t="s">
        <v>90</v>
      </c>
      <c r="C27" s="45" t="s">
        <v>92</v>
      </c>
      <c r="D27" s="38" t="s">
        <v>91</v>
      </c>
      <c r="E27" s="19">
        <v>1450</v>
      </c>
      <c r="F27" s="14">
        <v>0.15</v>
      </c>
      <c r="G27" s="5">
        <f t="shared" si="0"/>
        <v>1667.4999999999998</v>
      </c>
      <c r="H27" s="4"/>
      <c r="I27" s="4"/>
      <c r="J27" s="6"/>
      <c r="K27" s="7"/>
    </row>
    <row r="28" spans="1:11" ht="30" customHeight="1">
      <c r="A28" s="2" t="s">
        <v>93</v>
      </c>
      <c r="B28" s="40" t="s">
        <v>94</v>
      </c>
      <c r="C28" s="27" t="s">
        <v>95</v>
      </c>
      <c r="D28" s="38" t="s">
        <v>96</v>
      </c>
      <c r="E28" s="19">
        <v>2500</v>
      </c>
      <c r="F28" s="14">
        <v>0.15</v>
      </c>
      <c r="G28" s="5">
        <f>E28*(1+F28)</f>
        <v>2875</v>
      </c>
      <c r="H28" s="46">
        <f>SUM(G28:G29)</f>
        <v>4600</v>
      </c>
      <c r="I28" s="4"/>
      <c r="J28" s="6"/>
      <c r="K28" s="7"/>
    </row>
    <row r="29" spans="1:11" ht="30" customHeight="1">
      <c r="A29" s="2"/>
      <c r="B29" s="42" t="s">
        <v>97</v>
      </c>
      <c r="C29" s="27" t="s">
        <v>98</v>
      </c>
      <c r="D29" s="38" t="s">
        <v>99</v>
      </c>
      <c r="E29" s="19">
        <v>1500</v>
      </c>
      <c r="F29" s="14">
        <v>0.15</v>
      </c>
      <c r="G29" s="5">
        <f>E29*(1+F29)</f>
        <v>1724.9999999999998</v>
      </c>
      <c r="H29" s="4"/>
      <c r="I29" s="4"/>
      <c r="J29" s="6"/>
      <c r="K29" s="7"/>
    </row>
    <row r="30" spans="1:11" ht="30" customHeight="1">
      <c r="A30" s="2"/>
      <c r="B30" s="17"/>
      <c r="C30" s="45"/>
      <c r="D30" s="38"/>
      <c r="E30" s="19"/>
      <c r="F30" s="14"/>
      <c r="G30" s="5"/>
      <c r="H30" s="4"/>
      <c r="I30" s="4"/>
      <c r="J30" s="6"/>
      <c r="K30" s="7"/>
    </row>
    <row r="31" spans="1:11" ht="30" customHeight="1" hidden="1">
      <c r="A31" s="2" t="s">
        <v>72</v>
      </c>
      <c r="B31" s="40" t="s">
        <v>28</v>
      </c>
      <c r="C31" s="27" t="s">
        <v>70</v>
      </c>
      <c r="D31" s="38" t="s">
        <v>71</v>
      </c>
      <c r="E31" s="19">
        <v>1290</v>
      </c>
      <c r="F31" s="14">
        <v>0.15</v>
      </c>
      <c r="G31" s="5">
        <f t="shared" si="0"/>
        <v>1483.4999999999998</v>
      </c>
      <c r="H31" s="4"/>
      <c r="I31" s="4"/>
      <c r="J31" s="6"/>
      <c r="K31" s="7"/>
    </row>
    <row r="32" spans="1:11" ht="30" customHeight="1" hidden="1">
      <c r="A32" s="2"/>
      <c r="B32" s="40" t="s">
        <v>24</v>
      </c>
      <c r="C32" s="27" t="s">
        <v>73</v>
      </c>
      <c r="D32" s="38" t="s">
        <v>74</v>
      </c>
      <c r="E32" s="19">
        <v>1190</v>
      </c>
      <c r="F32" s="14">
        <v>0.15</v>
      </c>
      <c r="G32" s="5">
        <f t="shared" si="0"/>
        <v>1368.5</v>
      </c>
      <c r="H32" s="4"/>
      <c r="I32" s="4"/>
      <c r="J32" s="6"/>
      <c r="K32" s="7"/>
    </row>
    <row r="33" spans="1:11" ht="30" customHeight="1" hidden="1">
      <c r="A33" s="2"/>
      <c r="B33" s="40" t="s">
        <v>75</v>
      </c>
      <c r="C33" s="27" t="s">
        <v>76</v>
      </c>
      <c r="D33" s="38" t="s">
        <v>77</v>
      </c>
      <c r="E33" s="19">
        <v>2200</v>
      </c>
      <c r="F33" s="14">
        <v>0.15</v>
      </c>
      <c r="G33" s="5">
        <f t="shared" si="0"/>
        <v>2530</v>
      </c>
      <c r="H33" s="4"/>
      <c r="I33" s="4"/>
      <c r="J33" s="6"/>
      <c r="K33" s="7"/>
    </row>
    <row r="34" spans="1:11" ht="30" customHeight="1" hidden="1">
      <c r="A34" s="2"/>
      <c r="B34" s="40" t="s">
        <v>26</v>
      </c>
      <c r="C34" s="27" t="s">
        <v>78</v>
      </c>
      <c r="D34" s="38" t="s">
        <v>79</v>
      </c>
      <c r="E34" s="19">
        <v>1690</v>
      </c>
      <c r="F34" s="14">
        <v>0.15</v>
      </c>
      <c r="G34" s="5">
        <f t="shared" si="0"/>
        <v>1943.4999999999998</v>
      </c>
      <c r="H34" s="4"/>
      <c r="I34" s="4"/>
      <c r="J34" s="6"/>
      <c r="K34" s="7"/>
    </row>
    <row r="35" spans="1:11" ht="30" customHeight="1" hidden="1">
      <c r="A35" s="2"/>
      <c r="B35" s="24"/>
      <c r="C35" s="27"/>
      <c r="D35" s="38"/>
      <c r="E35" s="19"/>
      <c r="F35" s="14"/>
      <c r="G35" s="5"/>
      <c r="H35" s="4"/>
      <c r="I35" s="4"/>
      <c r="J35" s="6"/>
      <c r="K35" s="7"/>
    </row>
    <row r="36" spans="1:11" ht="30" customHeight="1" hidden="1">
      <c r="A36" s="2" t="s">
        <v>114</v>
      </c>
      <c r="B36" s="40" t="s">
        <v>115</v>
      </c>
      <c r="C36" s="27" t="s">
        <v>116</v>
      </c>
      <c r="D36" s="38" t="s">
        <v>117</v>
      </c>
      <c r="E36" s="19">
        <v>1450</v>
      </c>
      <c r="F36" s="14"/>
      <c r="G36" s="5"/>
      <c r="H36" s="4"/>
      <c r="I36" s="4"/>
      <c r="J36" s="6"/>
      <c r="K36" s="7"/>
    </row>
    <row r="37" spans="1:11" ht="30" customHeight="1" hidden="1">
      <c r="A37" s="2"/>
      <c r="B37" s="40" t="s">
        <v>118</v>
      </c>
      <c r="C37" s="27" t="s">
        <v>119</v>
      </c>
      <c r="D37" s="38" t="s">
        <v>120</v>
      </c>
      <c r="E37" s="19">
        <v>1090</v>
      </c>
      <c r="F37" s="14"/>
      <c r="G37" s="5"/>
      <c r="H37" s="4"/>
      <c r="I37" s="4"/>
      <c r="J37" s="6"/>
      <c r="K37" s="7"/>
    </row>
    <row r="38" spans="1:11" ht="31.5" customHeight="1" hidden="1">
      <c r="A38" s="2"/>
      <c r="B38" s="40" t="s">
        <v>121</v>
      </c>
      <c r="C38" s="28" t="s">
        <v>122</v>
      </c>
      <c r="D38" s="38" t="s">
        <v>123</v>
      </c>
      <c r="E38" s="19">
        <v>590</v>
      </c>
      <c r="F38" s="14"/>
      <c r="G38" s="5"/>
      <c r="H38" s="4"/>
      <c r="I38" s="4"/>
      <c r="J38" s="6"/>
      <c r="K38" s="7"/>
    </row>
    <row r="39" spans="1:11" ht="30" customHeight="1" hidden="1">
      <c r="A39" s="2"/>
      <c r="B39" s="40" t="s">
        <v>124</v>
      </c>
      <c r="C39" s="27" t="s">
        <v>125</v>
      </c>
      <c r="D39" s="38" t="s">
        <v>126</v>
      </c>
      <c r="E39" s="19">
        <v>890</v>
      </c>
      <c r="F39" s="14"/>
      <c r="G39" s="5"/>
      <c r="H39" s="4"/>
      <c r="I39" s="4"/>
      <c r="J39" s="6"/>
      <c r="K39" s="7"/>
    </row>
    <row r="40" spans="1:11" ht="30" customHeight="1" hidden="1">
      <c r="A40" s="2"/>
      <c r="B40" s="40" t="s">
        <v>28</v>
      </c>
      <c r="C40" s="28" t="s">
        <v>70</v>
      </c>
      <c r="D40" s="38" t="s">
        <v>71</v>
      </c>
      <c r="E40" s="19">
        <v>1290</v>
      </c>
      <c r="F40" s="14"/>
      <c r="G40" s="5"/>
      <c r="H40" s="4"/>
      <c r="I40" s="4"/>
      <c r="J40" s="6"/>
      <c r="K40" s="7"/>
    </row>
    <row r="41" spans="1:11" ht="30" customHeight="1" hidden="1">
      <c r="A41" s="2"/>
      <c r="B41" s="40" t="s">
        <v>43</v>
      </c>
      <c r="C41" s="28">
        <v>104368</v>
      </c>
      <c r="D41" s="38" t="s">
        <v>127</v>
      </c>
      <c r="E41" s="19">
        <v>390</v>
      </c>
      <c r="F41" s="14"/>
      <c r="G41" s="5"/>
      <c r="H41" s="4"/>
      <c r="I41" s="4"/>
      <c r="J41" s="6"/>
      <c r="K41" s="7"/>
    </row>
    <row r="42" spans="1:11" ht="30" customHeight="1" hidden="1">
      <c r="A42" s="2"/>
      <c r="B42" s="40" t="s">
        <v>128</v>
      </c>
      <c r="C42" s="27" t="s">
        <v>129</v>
      </c>
      <c r="D42" s="38" t="s">
        <v>130</v>
      </c>
      <c r="E42" s="19">
        <v>990</v>
      </c>
      <c r="F42" s="14"/>
      <c r="G42" s="5"/>
      <c r="H42" s="4"/>
      <c r="I42" s="4"/>
      <c r="J42" s="6"/>
      <c r="K42" s="7"/>
    </row>
    <row r="43" spans="1:11" ht="30" customHeight="1" hidden="1">
      <c r="A43" s="2"/>
      <c r="B43" s="40" t="s">
        <v>132</v>
      </c>
      <c r="C43" s="23" t="s">
        <v>133</v>
      </c>
      <c r="D43" s="38" t="s">
        <v>134</v>
      </c>
      <c r="E43" s="19">
        <v>2990</v>
      </c>
      <c r="F43" s="14"/>
      <c r="G43" s="5"/>
      <c r="H43" s="4"/>
      <c r="I43" s="4"/>
      <c r="J43" s="6"/>
      <c r="K43" s="7"/>
    </row>
    <row r="44" spans="1:11" ht="30" customHeight="1" hidden="1">
      <c r="A44" s="2"/>
      <c r="B44" s="24"/>
      <c r="C44" s="27"/>
      <c r="D44" s="24"/>
      <c r="E44" s="19"/>
      <c r="F44" s="14"/>
      <c r="G44" s="5"/>
      <c r="H44" s="4"/>
      <c r="I44" s="4"/>
      <c r="J44" s="6"/>
      <c r="K44" s="7"/>
    </row>
    <row r="45" spans="1:11" ht="30" customHeight="1" hidden="1">
      <c r="A45" s="2"/>
      <c r="B45" s="24"/>
      <c r="C45" s="27"/>
      <c r="D45" s="24"/>
      <c r="E45" s="19"/>
      <c r="F45" s="14"/>
      <c r="G45" s="5"/>
      <c r="H45" s="4"/>
      <c r="I45" s="4"/>
      <c r="J45" s="6"/>
      <c r="K45" s="7"/>
    </row>
    <row r="46" spans="1:11" ht="30" customHeight="1" hidden="1">
      <c r="A46" s="2"/>
      <c r="B46" s="24"/>
      <c r="C46" s="21"/>
      <c r="D46" s="24"/>
      <c r="E46" s="19"/>
      <c r="F46" s="14"/>
      <c r="G46" s="5"/>
      <c r="H46" s="4"/>
      <c r="I46" s="4"/>
      <c r="J46" s="6"/>
      <c r="K46" s="7"/>
    </row>
    <row r="47" spans="1:11" ht="30" customHeight="1" hidden="1">
      <c r="A47" s="2"/>
      <c r="B47" s="24"/>
      <c r="C47" s="21"/>
      <c r="D47" s="24"/>
      <c r="E47" s="19"/>
      <c r="F47" s="14"/>
      <c r="G47" s="5"/>
      <c r="H47" s="4"/>
      <c r="I47" s="4"/>
      <c r="J47" s="6"/>
      <c r="K47" s="7"/>
    </row>
    <row r="48" spans="1:11" ht="30" customHeight="1" hidden="1">
      <c r="A48" s="2"/>
      <c r="B48" s="24"/>
      <c r="C48" s="21"/>
      <c r="D48" s="24"/>
      <c r="E48" s="19"/>
      <c r="F48" s="14"/>
      <c r="G48" s="5"/>
      <c r="H48" s="4"/>
      <c r="I48" s="4"/>
      <c r="J48" s="6"/>
      <c r="K48" s="7"/>
    </row>
    <row r="49" spans="1:11" ht="30" customHeight="1" hidden="1">
      <c r="A49" s="2"/>
      <c r="B49" s="24"/>
      <c r="C49" s="21"/>
      <c r="D49" s="24"/>
      <c r="E49" s="19"/>
      <c r="F49" s="14"/>
      <c r="G49" s="5"/>
      <c r="H49" s="4"/>
      <c r="I49" s="4"/>
      <c r="J49" s="6"/>
      <c r="K49" s="7"/>
    </row>
    <row r="50" spans="1:11" ht="30" customHeight="1" hidden="1">
      <c r="A50" s="2"/>
      <c r="B50" s="24"/>
      <c r="C50" s="21"/>
      <c r="D50" s="24"/>
      <c r="E50" s="19"/>
      <c r="F50" s="14"/>
      <c r="G50" s="5"/>
      <c r="H50" s="4"/>
      <c r="I50" s="4"/>
      <c r="J50" s="6"/>
      <c r="K50" s="7"/>
    </row>
    <row r="51" spans="1:11" ht="30" customHeight="1" hidden="1">
      <c r="A51" s="2"/>
      <c r="B51" s="29"/>
      <c r="C51" s="27"/>
      <c r="D51" s="24"/>
      <c r="E51" s="19"/>
      <c r="F51" s="14"/>
      <c r="G51" s="5"/>
      <c r="H51" s="4"/>
      <c r="I51" s="4"/>
      <c r="J51" s="6"/>
      <c r="K51" s="7"/>
    </row>
    <row r="52" spans="1:11" ht="30" customHeight="1" hidden="1">
      <c r="A52" s="2"/>
      <c r="B52" s="24"/>
      <c r="C52" s="27"/>
      <c r="D52" s="24"/>
      <c r="E52" s="19"/>
      <c r="F52" s="14"/>
      <c r="G52" s="5"/>
      <c r="H52" s="4"/>
      <c r="I52" s="4"/>
      <c r="J52" s="6"/>
      <c r="K52" s="7"/>
    </row>
    <row r="53" spans="1:11" ht="30" customHeight="1" hidden="1">
      <c r="A53" s="2"/>
      <c r="B53" s="24"/>
      <c r="C53" s="27"/>
      <c r="D53" s="24"/>
      <c r="E53" s="19"/>
      <c r="F53" s="14"/>
      <c r="G53" s="5"/>
      <c r="H53" s="4"/>
      <c r="I53" s="4"/>
      <c r="J53" s="6"/>
      <c r="K53" s="7"/>
    </row>
    <row r="54" spans="1:11" ht="30" customHeight="1" hidden="1">
      <c r="A54" s="2"/>
      <c r="B54" s="29"/>
      <c r="C54" s="27"/>
      <c r="D54" s="24"/>
      <c r="E54" s="19"/>
      <c r="F54" s="14"/>
      <c r="G54" s="5"/>
      <c r="H54" s="4"/>
      <c r="I54" s="4"/>
      <c r="J54" s="6"/>
      <c r="K54" s="7"/>
    </row>
    <row r="55" spans="1:11" ht="30" customHeight="1" hidden="1">
      <c r="A55" s="2"/>
      <c r="B55" s="24"/>
      <c r="C55" s="27"/>
      <c r="D55" s="24"/>
      <c r="E55" s="19"/>
      <c r="F55" s="14"/>
      <c r="G55" s="5"/>
      <c r="H55" s="4"/>
      <c r="I55" s="4"/>
      <c r="J55" s="6"/>
      <c r="K55" s="7"/>
    </row>
    <row r="56" spans="1:11" ht="30" customHeight="1" hidden="1">
      <c r="A56" s="2"/>
      <c r="B56" s="24"/>
      <c r="C56" s="27"/>
      <c r="D56" s="24"/>
      <c r="E56" s="19"/>
      <c r="F56" s="14"/>
      <c r="G56" s="5"/>
      <c r="H56" s="4"/>
      <c r="I56" s="4"/>
      <c r="J56" s="6"/>
      <c r="K56" s="7"/>
    </row>
    <row r="57" spans="1:11" ht="30" customHeight="1" hidden="1">
      <c r="A57" s="2"/>
      <c r="B57" s="24"/>
      <c r="C57" s="27"/>
      <c r="D57" s="24"/>
      <c r="E57" s="19"/>
      <c r="F57" s="14"/>
      <c r="G57" s="5"/>
      <c r="H57" s="4"/>
      <c r="I57" s="4"/>
      <c r="J57" s="6"/>
      <c r="K57" s="7"/>
    </row>
    <row r="58" spans="1:11" ht="30" customHeight="1" hidden="1">
      <c r="A58" s="2"/>
      <c r="B58" s="24"/>
      <c r="C58" s="27"/>
      <c r="D58" s="24"/>
      <c r="E58" s="19"/>
      <c r="F58" s="14"/>
      <c r="G58" s="5"/>
      <c r="H58" s="4"/>
      <c r="I58" s="4"/>
      <c r="J58" s="6"/>
      <c r="K58" s="7"/>
    </row>
    <row r="59" spans="1:11" ht="30" customHeight="1" hidden="1">
      <c r="A59" s="2"/>
      <c r="B59" s="24"/>
      <c r="C59" s="27"/>
      <c r="D59" s="24"/>
      <c r="E59" s="19"/>
      <c r="F59" s="14"/>
      <c r="G59" s="5"/>
      <c r="H59" s="4"/>
      <c r="I59" s="4"/>
      <c r="J59" s="6"/>
      <c r="K59" s="7"/>
    </row>
    <row r="60" spans="1:11" ht="30" customHeight="1" hidden="1">
      <c r="A60" s="2"/>
      <c r="B60" s="24"/>
      <c r="C60" s="27"/>
      <c r="D60" s="24"/>
      <c r="E60" s="19"/>
      <c r="F60" s="14"/>
      <c r="G60" s="5"/>
      <c r="H60" s="4"/>
      <c r="I60" s="4"/>
      <c r="J60" s="6"/>
      <c r="K60" s="7"/>
    </row>
    <row r="61" spans="1:11" ht="30" customHeight="1" hidden="1">
      <c r="A61" s="2"/>
      <c r="B61" s="24"/>
      <c r="C61" s="27"/>
      <c r="D61" s="24"/>
      <c r="E61" s="19"/>
      <c r="F61" s="14"/>
      <c r="G61" s="5"/>
      <c r="H61" s="4"/>
      <c r="I61" s="4"/>
      <c r="J61" s="6"/>
      <c r="K61" s="7"/>
    </row>
    <row r="62" spans="1:11" ht="30" customHeight="1" hidden="1">
      <c r="A62" s="2"/>
      <c r="B62" s="24"/>
      <c r="C62" s="27"/>
      <c r="D62" s="24"/>
      <c r="E62" s="19"/>
      <c r="F62" s="14"/>
      <c r="G62" s="5"/>
      <c r="H62" s="4"/>
      <c r="I62" s="4"/>
      <c r="J62" s="6"/>
      <c r="K62" s="7"/>
    </row>
    <row r="63" spans="1:11" ht="30" customHeight="1" hidden="1">
      <c r="A63" s="2"/>
      <c r="B63" s="24"/>
      <c r="C63" s="27"/>
      <c r="D63" s="24"/>
      <c r="E63" s="19"/>
      <c r="F63" s="14"/>
      <c r="G63" s="5"/>
      <c r="H63" s="4"/>
      <c r="I63" s="4"/>
      <c r="J63" s="6"/>
      <c r="K63" s="7"/>
    </row>
    <row r="64" spans="1:11" ht="30" customHeight="1" hidden="1">
      <c r="A64" s="2"/>
      <c r="B64" s="24"/>
      <c r="C64" s="27"/>
      <c r="D64" s="24"/>
      <c r="E64" s="19"/>
      <c r="F64" s="14"/>
      <c r="G64" s="5"/>
      <c r="H64" s="4"/>
      <c r="I64" s="4"/>
      <c r="J64" s="6"/>
      <c r="K64" s="7"/>
    </row>
    <row r="65" spans="1:11" ht="30" customHeight="1" hidden="1">
      <c r="A65" s="2"/>
      <c r="B65" s="30"/>
      <c r="C65" s="31"/>
      <c r="D65" s="24"/>
      <c r="E65" s="19"/>
      <c r="F65" s="14"/>
      <c r="G65" s="5"/>
      <c r="H65" s="4"/>
      <c r="I65" s="4"/>
      <c r="J65" s="6"/>
      <c r="K65" s="7"/>
    </row>
    <row r="66" spans="1:11" ht="31.5" customHeight="1" hidden="1">
      <c r="A66" s="2"/>
      <c r="B66" s="32"/>
      <c r="C66" s="33"/>
      <c r="D66" s="24"/>
      <c r="E66" s="19"/>
      <c r="F66" s="14"/>
      <c r="G66" s="5"/>
      <c r="H66" s="4"/>
      <c r="I66" s="4"/>
      <c r="J66" s="6"/>
      <c r="K66" s="7"/>
    </row>
    <row r="67" spans="1:11" ht="31.5" customHeight="1" hidden="1">
      <c r="A67" s="2"/>
      <c r="B67" s="30"/>
      <c r="C67" s="31"/>
      <c r="D67" s="24"/>
      <c r="E67" s="19"/>
      <c r="F67" s="14"/>
      <c r="G67" s="5"/>
      <c r="H67" s="4"/>
      <c r="I67" s="4"/>
      <c r="J67" s="6"/>
      <c r="K67" s="7"/>
    </row>
    <row r="68" spans="1:11" ht="31.5" customHeight="1" hidden="1">
      <c r="A68" s="2"/>
      <c r="B68" s="32"/>
      <c r="C68" s="33"/>
      <c r="D68" s="24"/>
      <c r="E68" s="19"/>
      <c r="F68" s="14"/>
      <c r="G68" s="5"/>
      <c r="H68" s="4"/>
      <c r="I68" s="4"/>
      <c r="J68" s="6"/>
      <c r="K68" s="7"/>
    </row>
    <row r="69" spans="1:11" ht="31.5" customHeight="1" hidden="1">
      <c r="A69" s="2"/>
      <c r="B69" s="32"/>
      <c r="C69" s="33"/>
      <c r="D69" s="24"/>
      <c r="E69" s="19"/>
      <c r="F69" s="14"/>
      <c r="G69" s="5"/>
      <c r="H69" s="4"/>
      <c r="I69" s="4"/>
      <c r="J69" s="6"/>
      <c r="K69" s="7"/>
    </row>
    <row r="70" spans="1:11" ht="31.5" customHeight="1" hidden="1">
      <c r="A70" s="2"/>
      <c r="B70" s="30"/>
      <c r="C70" s="31"/>
      <c r="D70" s="24"/>
      <c r="E70" s="19"/>
      <c r="F70" s="14"/>
      <c r="G70" s="5"/>
      <c r="H70" s="4"/>
      <c r="I70" s="4"/>
      <c r="J70" s="6"/>
      <c r="K70" s="7"/>
    </row>
    <row r="71" spans="1:11" ht="31.5" customHeight="1" hidden="1">
      <c r="A71" s="2"/>
      <c r="B71" s="32"/>
      <c r="C71" s="33"/>
      <c r="D71" s="24"/>
      <c r="E71" s="19"/>
      <c r="F71" s="14"/>
      <c r="G71" s="5"/>
      <c r="H71" s="4"/>
      <c r="I71" s="4"/>
      <c r="J71" s="6"/>
      <c r="K71" s="7"/>
    </row>
    <row r="72" spans="1:11" ht="31.5" customHeight="1" hidden="1">
      <c r="A72" s="2"/>
      <c r="B72" s="32"/>
      <c r="C72" s="33"/>
      <c r="D72" s="24"/>
      <c r="E72" s="19"/>
      <c r="F72" s="14"/>
      <c r="G72" s="5"/>
      <c r="H72" s="4"/>
      <c r="I72" s="4"/>
      <c r="J72" s="6"/>
      <c r="K72" s="7"/>
    </row>
    <row r="73" spans="1:11" ht="31.5" customHeight="1" hidden="1">
      <c r="A73" s="2"/>
      <c r="B73" s="32"/>
      <c r="C73" s="33"/>
      <c r="D73" s="24"/>
      <c r="E73" s="19"/>
      <c r="F73" s="14"/>
      <c r="G73" s="5"/>
      <c r="H73" s="4"/>
      <c r="I73" s="4"/>
      <c r="J73" s="6"/>
      <c r="K73" s="7"/>
    </row>
    <row r="74" spans="1:11" ht="31.5" customHeight="1" hidden="1">
      <c r="A74" s="2"/>
      <c r="B74" s="30"/>
      <c r="C74" s="31"/>
      <c r="D74" s="24"/>
      <c r="E74" s="19"/>
      <c r="F74" s="14"/>
      <c r="G74" s="5"/>
      <c r="H74" s="4"/>
      <c r="I74" s="4"/>
      <c r="J74" s="6"/>
      <c r="K74" s="7"/>
    </row>
    <row r="75" spans="1:11" ht="31.5" customHeight="1" hidden="1">
      <c r="A75" s="2"/>
      <c r="B75" s="32"/>
      <c r="C75" s="33"/>
      <c r="D75" s="24"/>
      <c r="E75" s="19"/>
      <c r="F75" s="14"/>
      <c r="G75" s="5"/>
      <c r="H75" s="4"/>
      <c r="I75" s="4"/>
      <c r="J75" s="6"/>
      <c r="K75" s="7"/>
    </row>
    <row r="76" spans="1:11" ht="31.5" customHeight="1" hidden="1">
      <c r="A76" s="2"/>
      <c r="B76" s="32"/>
      <c r="C76" s="33"/>
      <c r="D76" s="24"/>
      <c r="E76" s="19"/>
      <c r="F76" s="14"/>
      <c r="G76" s="5"/>
      <c r="H76" s="4"/>
      <c r="I76" s="4"/>
      <c r="J76" s="6"/>
      <c r="K76" s="7"/>
    </row>
    <row r="77" spans="1:11" ht="31.5" customHeight="1" hidden="1">
      <c r="A77" s="2"/>
      <c r="B77" s="32"/>
      <c r="C77" s="33"/>
      <c r="D77" s="24"/>
      <c r="E77" s="19"/>
      <c r="F77" s="14"/>
      <c r="G77" s="5"/>
      <c r="H77" s="4"/>
      <c r="I77" s="4"/>
      <c r="J77" s="6"/>
      <c r="K77" s="7"/>
    </row>
    <row r="78" spans="1:11" ht="31.5" customHeight="1" hidden="1">
      <c r="A78" s="2"/>
      <c r="B78" s="24"/>
      <c r="C78" s="27"/>
      <c r="D78" s="24"/>
      <c r="E78" s="19"/>
      <c r="F78" s="14"/>
      <c r="G78" s="5"/>
      <c r="H78" s="4"/>
      <c r="I78" s="4"/>
      <c r="J78" s="6"/>
      <c r="K78" s="7"/>
    </row>
    <row r="79" spans="1:11" ht="31.5" customHeight="1">
      <c r="A79" s="2"/>
      <c r="B79" s="29"/>
      <c r="C79" s="28"/>
      <c r="D79" s="24"/>
      <c r="E79" s="19"/>
      <c r="F79" s="14"/>
      <c r="G79" s="5"/>
      <c r="H79" s="4"/>
      <c r="I79" s="4"/>
      <c r="J79" s="6"/>
      <c r="K79" s="7"/>
    </row>
    <row r="80" spans="1:11" ht="31.5" customHeight="1">
      <c r="A80" s="2"/>
      <c r="B80" s="29"/>
      <c r="C80" s="28"/>
      <c r="D80" s="24"/>
      <c r="E80" s="19"/>
      <c r="F80" s="14"/>
      <c r="G80" s="5"/>
      <c r="H80" s="4"/>
      <c r="I80" s="4"/>
      <c r="J80" s="6"/>
      <c r="K80" s="7"/>
    </row>
    <row r="81" spans="1:11" ht="31.5" customHeight="1">
      <c r="A81" s="2"/>
      <c r="B81" s="24"/>
      <c r="C81" s="27"/>
      <c r="D81" s="24"/>
      <c r="E81" s="19"/>
      <c r="F81" s="14"/>
      <c r="G81" s="5"/>
      <c r="H81" s="4"/>
      <c r="I81" s="4"/>
      <c r="J81" s="6"/>
      <c r="K81" s="7"/>
    </row>
    <row r="82" spans="1:10" ht="33.75" customHeight="1" hidden="1">
      <c r="A82" s="34"/>
      <c r="B82" s="30"/>
      <c r="C82" s="31"/>
      <c r="D82" s="24"/>
      <c r="F82" s="35"/>
      <c r="G82" s="36"/>
      <c r="H82" s="3"/>
      <c r="I82" s="3"/>
      <c r="J82" s="3"/>
    </row>
    <row r="83" spans="1:10" ht="12.75">
      <c r="A83" s="34"/>
      <c r="D83" s="37"/>
      <c r="F83" s="35"/>
      <c r="G83" s="36"/>
      <c r="H83" s="3"/>
      <c r="I83" s="3"/>
      <c r="J83" s="3"/>
    </row>
    <row r="84" spans="1:10" ht="12.75">
      <c r="A84" s="34"/>
      <c r="D84" s="37"/>
      <c r="F84" s="35"/>
      <c r="G84" s="36"/>
      <c r="H84" s="3"/>
      <c r="I84" s="3"/>
      <c r="J84" s="3"/>
    </row>
    <row r="85" spans="1:10" ht="12.75">
      <c r="A85" s="34"/>
      <c r="D85" s="37"/>
      <c r="F85" s="35"/>
      <c r="G85" s="36"/>
      <c r="H85" s="3"/>
      <c r="I85" s="3"/>
      <c r="J85" s="3"/>
    </row>
    <row r="86" spans="1:10" ht="12.75">
      <c r="A86" s="34"/>
      <c r="D86" s="37"/>
      <c r="F86" s="35"/>
      <c r="G86" s="36"/>
      <c r="H86" s="3"/>
      <c r="I86" s="3"/>
      <c r="J86" s="3"/>
    </row>
    <row r="87" spans="1:10" ht="12.75">
      <c r="A87" s="34"/>
      <c r="D87" s="37"/>
      <c r="F87" s="35"/>
      <c r="G87" s="36"/>
      <c r="H87" s="3"/>
      <c r="I87" s="3"/>
      <c r="J87" s="3"/>
    </row>
    <row r="88" spans="1:10" ht="12.75">
      <c r="A88" s="34"/>
      <c r="D88" s="37"/>
      <c r="F88" s="35"/>
      <c r="G88" s="36"/>
      <c r="H88" s="3"/>
      <c r="I88" s="3"/>
      <c r="J88" s="3"/>
    </row>
    <row r="89" spans="1:10" ht="12.75">
      <c r="A89" s="34"/>
      <c r="D89" s="37"/>
      <c r="F89" s="35"/>
      <c r="G89" s="36"/>
      <c r="H89" s="3"/>
      <c r="I89" s="3"/>
      <c r="J89" s="3"/>
    </row>
    <row r="90" spans="1:10" ht="12.75">
      <c r="A90" s="34"/>
      <c r="D90" s="37"/>
      <c r="F90" s="35"/>
      <c r="G90" s="36"/>
      <c r="H90" s="3"/>
      <c r="I90" s="3"/>
      <c r="J90" s="3"/>
    </row>
    <row r="91" spans="1:10" ht="12.75">
      <c r="A91" s="34"/>
      <c r="D91" s="37"/>
      <c r="F91" s="35"/>
      <c r="G91" s="36"/>
      <c r="H91" s="3"/>
      <c r="I91" s="3"/>
      <c r="J91" s="3"/>
    </row>
    <row r="92" spans="1:10" ht="12.75">
      <c r="A92" s="34"/>
      <c r="D92" s="37"/>
      <c r="F92" s="35"/>
      <c r="G92" s="36"/>
      <c r="H92" s="3"/>
      <c r="I92" s="3"/>
      <c r="J92" s="3"/>
    </row>
    <row r="93" spans="1:10" ht="12.75">
      <c r="A93" s="34"/>
      <c r="D93" s="37"/>
      <c r="F93" s="35"/>
      <c r="G93" s="36"/>
      <c r="H93" s="3"/>
      <c r="I93" s="3"/>
      <c r="J93" s="3"/>
    </row>
    <row r="94" spans="1:10" ht="12.75">
      <c r="A94" s="34"/>
      <c r="D94" s="37"/>
      <c r="F94" s="35"/>
      <c r="G94" s="36"/>
      <c r="H94" s="3"/>
      <c r="I94" s="3"/>
      <c r="J94" s="3"/>
    </row>
    <row r="95" spans="1:10" ht="12.75">
      <c r="A95" s="34"/>
      <c r="D95" s="37"/>
      <c r="F95" s="35"/>
      <c r="G95" s="36"/>
      <c r="H95" s="3"/>
      <c r="I95" s="3"/>
      <c r="J95" s="3"/>
    </row>
    <row r="96" spans="1:10" ht="12.75">
      <c r="A96" s="34"/>
      <c r="D96" s="37"/>
      <c r="F96" s="35"/>
      <c r="G96" s="36"/>
      <c r="H96" s="3"/>
      <c r="I96" s="3"/>
      <c r="J96" s="3"/>
    </row>
    <row r="97" spans="1:10" ht="12.75">
      <c r="A97" s="34"/>
      <c r="D97" s="37"/>
      <c r="F97" s="35"/>
      <c r="G97" s="36"/>
      <c r="H97" s="3"/>
      <c r="I97" s="3"/>
      <c r="J97" s="3"/>
    </row>
    <row r="98" spans="1:10" ht="12.75">
      <c r="A98" s="34"/>
      <c r="D98" s="37"/>
      <c r="F98" s="35"/>
      <c r="G98" s="36"/>
      <c r="H98" s="3"/>
      <c r="I98" s="3"/>
      <c r="J98" s="3"/>
    </row>
    <row r="99" spans="1:10" ht="12.75">
      <c r="A99" s="34"/>
      <c r="D99" s="37"/>
      <c r="F99" s="35"/>
      <c r="G99" s="36"/>
      <c r="H99" s="3"/>
      <c r="I99" s="3"/>
      <c r="J99" s="3"/>
    </row>
    <row r="100" spans="1:10" ht="12.75">
      <c r="A100" s="34"/>
      <c r="D100" s="37"/>
      <c r="F100" s="35"/>
      <c r="G100" s="36"/>
      <c r="H100" s="3"/>
      <c r="I100" s="3"/>
      <c r="J100" s="3"/>
    </row>
    <row r="101" spans="1:10" ht="12.75">
      <c r="A101" s="34"/>
      <c r="D101" s="37"/>
      <c r="F101" s="35"/>
      <c r="G101" s="36"/>
      <c r="H101" s="3"/>
      <c r="I101" s="3"/>
      <c r="J101" s="3"/>
    </row>
    <row r="102" spans="1:10" ht="12.75">
      <c r="A102" s="34"/>
      <c r="D102" s="37"/>
      <c r="F102" s="35"/>
      <c r="G102" s="36"/>
      <c r="H102" s="3"/>
      <c r="I102" s="3"/>
      <c r="J102" s="3"/>
    </row>
    <row r="103" spans="1:10" ht="12.75">
      <c r="A103" s="34"/>
      <c r="D103" s="37"/>
      <c r="F103" s="35"/>
      <c r="G103" s="36"/>
      <c r="H103" s="3"/>
      <c r="I103" s="3"/>
      <c r="J103" s="3"/>
    </row>
    <row r="104" spans="1:10" ht="12.75">
      <c r="A104" s="34"/>
      <c r="D104" s="37"/>
      <c r="F104" s="35"/>
      <c r="G104" s="36"/>
      <c r="H104" s="3"/>
      <c r="I104" s="3"/>
      <c r="J104" s="3"/>
    </row>
    <row r="105" spans="1:10" ht="12.75">
      <c r="A105" s="34"/>
      <c r="D105" s="37"/>
      <c r="F105" s="35"/>
      <c r="G105" s="36"/>
      <c r="H105" s="3"/>
      <c r="I105" s="3"/>
      <c r="J105" s="3"/>
    </row>
    <row r="106" spans="1:10" ht="12.75">
      <c r="A106" s="34"/>
      <c r="D106" s="37"/>
      <c r="F106" s="35"/>
      <c r="G106" s="36"/>
      <c r="H106" s="3"/>
      <c r="I106" s="3"/>
      <c r="J106" s="3"/>
    </row>
    <row r="107" spans="1:10" ht="12.75">
      <c r="A107" s="34"/>
      <c r="D107" s="37"/>
      <c r="F107" s="35"/>
      <c r="G107" s="36"/>
      <c r="H107" s="3"/>
      <c r="I107" s="3"/>
      <c r="J107" s="3"/>
    </row>
    <row r="108" spans="1:10" ht="12.75">
      <c r="A108" s="34"/>
      <c r="D108" s="37"/>
      <c r="F108" s="35"/>
      <c r="G108" s="36"/>
      <c r="H108" s="3"/>
      <c r="I108" s="3"/>
      <c r="J108" s="3"/>
    </row>
    <row r="109" spans="1:10" ht="12.75">
      <c r="A109" s="34"/>
      <c r="D109" s="37"/>
      <c r="F109" s="35"/>
      <c r="G109" s="36"/>
      <c r="H109" s="3"/>
      <c r="I109" s="3"/>
      <c r="J109" s="3"/>
    </row>
    <row r="110" spans="1:10" ht="12.75">
      <c r="A110" s="34"/>
      <c r="D110" s="37"/>
      <c r="F110" s="35"/>
      <c r="G110" s="36"/>
      <c r="H110" s="3"/>
      <c r="I110" s="3"/>
      <c r="J110" s="3"/>
    </row>
    <row r="111" spans="1:10" ht="12.75">
      <c r="A111" s="34"/>
      <c r="D111" s="37"/>
      <c r="F111" s="35"/>
      <c r="G111" s="36"/>
      <c r="H111" s="3"/>
      <c r="I111" s="3"/>
      <c r="J111" s="3"/>
    </row>
    <row r="112" spans="1:10" ht="12.75">
      <c r="A112" s="34"/>
      <c r="D112" s="37"/>
      <c r="F112" s="35"/>
      <c r="G112" s="36"/>
      <c r="H112" s="3"/>
      <c r="I112" s="3"/>
      <c r="J112" s="3"/>
    </row>
    <row r="113" spans="1:10" ht="12.75">
      <c r="A113" s="34"/>
      <c r="D113" s="37"/>
      <c r="F113" s="35"/>
      <c r="G113" s="36"/>
      <c r="H113" s="3"/>
      <c r="I113" s="3"/>
      <c r="J113" s="3"/>
    </row>
    <row r="114" spans="1:10" ht="12.75">
      <c r="A114" s="34"/>
      <c r="D114" s="37"/>
      <c r="F114" s="35"/>
      <c r="G114" s="36"/>
      <c r="H114" s="3"/>
      <c r="I114" s="3"/>
      <c r="J114" s="3"/>
    </row>
    <row r="115" spans="1:10" ht="12.75">
      <c r="A115" s="34"/>
      <c r="D115" s="37"/>
      <c r="F115" s="35"/>
      <c r="G115" s="36"/>
      <c r="H115" s="3"/>
      <c r="I115" s="3"/>
      <c r="J115" s="3"/>
    </row>
    <row r="116" spans="1:10" ht="12.75">
      <c r="A116" s="34"/>
      <c r="D116" s="37"/>
      <c r="F116" s="35"/>
      <c r="G116" s="36"/>
      <c r="H116" s="3"/>
      <c r="I116" s="3"/>
      <c r="J116" s="3"/>
    </row>
    <row r="117" spans="1:10" ht="12.75">
      <c r="A117" s="34"/>
      <c r="D117" s="37"/>
      <c r="F117" s="35"/>
      <c r="G117" s="36"/>
      <c r="H117" s="3"/>
      <c r="I117" s="3"/>
      <c r="J117" s="3"/>
    </row>
    <row r="118" spans="1:10" ht="12.75">
      <c r="A118" s="34"/>
      <c r="D118" s="37"/>
      <c r="F118" s="35"/>
      <c r="G118" s="36"/>
      <c r="H118" s="3"/>
      <c r="I118" s="3"/>
      <c r="J118" s="3"/>
    </row>
    <row r="119" spans="1:10" ht="12.75">
      <c r="A119" s="34"/>
      <c r="D119" s="37"/>
      <c r="F119" s="35"/>
      <c r="G119" s="36"/>
      <c r="H119" s="3"/>
      <c r="I119" s="3"/>
      <c r="J119" s="3"/>
    </row>
    <row r="120" spans="1:10" ht="12.75">
      <c r="A120" s="34"/>
      <c r="D120" s="37"/>
      <c r="F120" s="35"/>
      <c r="G120" s="36"/>
      <c r="H120" s="3"/>
      <c r="I120" s="3"/>
      <c r="J120" s="3"/>
    </row>
    <row r="121" spans="1:10" ht="12.75">
      <c r="A121" s="34"/>
      <c r="D121" s="37"/>
      <c r="F121" s="35"/>
      <c r="G121" s="36"/>
      <c r="H121" s="3"/>
      <c r="I121" s="3"/>
      <c r="J121" s="3"/>
    </row>
    <row r="122" spans="1:10" ht="12.75">
      <c r="A122" s="34"/>
      <c r="D122" s="37"/>
      <c r="F122" s="35"/>
      <c r="G122" s="36"/>
      <c r="H122" s="3"/>
      <c r="I122" s="3"/>
      <c r="J122" s="3"/>
    </row>
    <row r="123" spans="1:10" ht="12.75">
      <c r="A123" s="34"/>
      <c r="D123" s="37"/>
      <c r="F123" s="35"/>
      <c r="G123" s="36"/>
      <c r="H123" s="3"/>
      <c r="I123" s="3"/>
      <c r="J123" s="3"/>
    </row>
    <row r="124" spans="1:10" ht="12.75">
      <c r="A124" s="34"/>
      <c r="D124" s="37"/>
      <c r="F124" s="35"/>
      <c r="G124" s="36"/>
      <c r="H124" s="3"/>
      <c r="I124" s="3"/>
      <c r="J124" s="3"/>
    </row>
    <row r="125" spans="1:10" ht="12.75">
      <c r="A125" s="34"/>
      <c r="D125" s="37"/>
      <c r="F125" s="35"/>
      <c r="G125" s="36"/>
      <c r="H125" s="3"/>
      <c r="I125" s="3"/>
      <c r="J125" s="3"/>
    </row>
    <row r="126" spans="1:10" ht="12.75">
      <c r="A126" s="34"/>
      <c r="D126" s="37"/>
      <c r="F126" s="35"/>
      <c r="G126" s="36"/>
      <c r="H126" s="3"/>
      <c r="I126" s="3"/>
      <c r="J126" s="3"/>
    </row>
    <row r="127" spans="1:10" ht="12.75">
      <c r="A127" s="34"/>
      <c r="D127" s="37"/>
      <c r="F127" s="35"/>
      <c r="G127" s="36"/>
      <c r="H127" s="3"/>
      <c r="I127" s="3"/>
      <c r="J127" s="3"/>
    </row>
    <row r="128" spans="1:10" ht="12.75">
      <c r="A128" s="34"/>
      <c r="D128" s="37"/>
      <c r="F128" s="35"/>
      <c r="G128" s="36"/>
      <c r="H128" s="3"/>
      <c r="I128" s="3"/>
      <c r="J128" s="3"/>
    </row>
    <row r="129" spans="1:10" ht="12.75">
      <c r="A129" s="34"/>
      <c r="D129" s="37"/>
      <c r="F129" s="35"/>
      <c r="G129" s="36"/>
      <c r="H129" s="3"/>
      <c r="I129" s="3"/>
      <c r="J129" s="3"/>
    </row>
    <row r="130" spans="1:10" ht="12.75">
      <c r="A130" s="34"/>
      <c r="D130" s="37"/>
      <c r="F130" s="35"/>
      <c r="G130" s="36"/>
      <c r="H130" s="3"/>
      <c r="I130" s="3"/>
      <c r="J130" s="3"/>
    </row>
    <row r="131" spans="1:10" ht="12.75">
      <c r="A131" s="34"/>
      <c r="D131" s="37"/>
      <c r="F131" s="35"/>
      <c r="G131" s="36"/>
      <c r="H131" s="3"/>
      <c r="I131" s="3"/>
      <c r="J131" s="3"/>
    </row>
    <row r="132" spans="1:10" ht="12.75">
      <c r="A132" s="34"/>
      <c r="D132" s="37"/>
      <c r="F132" s="35"/>
      <c r="G132" s="36"/>
      <c r="H132" s="3"/>
      <c r="I132" s="3"/>
      <c r="J132" s="3"/>
    </row>
    <row r="133" spans="1:10" ht="12.75">
      <c r="A133" s="34"/>
      <c r="D133" s="37"/>
      <c r="F133" s="35"/>
      <c r="G133" s="36"/>
      <c r="H133" s="3"/>
      <c r="I133" s="3"/>
      <c r="J133" s="3"/>
    </row>
    <row r="134" spans="1:10" ht="12.75">
      <c r="A134" s="34"/>
      <c r="D134" s="37"/>
      <c r="F134" s="35"/>
      <c r="G134" s="36"/>
      <c r="H134" s="3"/>
      <c r="I134" s="3"/>
      <c r="J134" s="3"/>
    </row>
    <row r="135" spans="1:10" ht="12.75">
      <c r="A135" s="34"/>
      <c r="D135" s="37"/>
      <c r="F135" s="35"/>
      <c r="G135" s="36"/>
      <c r="H135" s="3"/>
      <c r="I135" s="3"/>
      <c r="J135" s="3"/>
    </row>
    <row r="136" spans="1:10" ht="12.75">
      <c r="A136" s="34"/>
      <c r="D136" s="37"/>
      <c r="F136" s="35"/>
      <c r="G136" s="36"/>
      <c r="H136" s="3"/>
      <c r="I136" s="3"/>
      <c r="J136" s="3"/>
    </row>
    <row r="137" spans="1:10" ht="12.75">
      <c r="A137" s="34"/>
      <c r="D137" s="37"/>
      <c r="F137" s="35"/>
      <c r="G137" s="36"/>
      <c r="H137" s="3"/>
      <c r="I137" s="3"/>
      <c r="J137" s="3"/>
    </row>
    <row r="138" spans="1:10" ht="12.75">
      <c r="A138" s="34"/>
      <c r="D138" s="37"/>
      <c r="F138" s="35"/>
      <c r="G138" s="36"/>
      <c r="H138" s="3"/>
      <c r="I138" s="3"/>
      <c r="J138" s="3"/>
    </row>
    <row r="139" spans="1:10" ht="12.75">
      <c r="A139" s="34"/>
      <c r="D139" s="37"/>
      <c r="F139" s="35"/>
      <c r="G139" s="36"/>
      <c r="H139" s="3"/>
      <c r="I139" s="3"/>
      <c r="J139" s="3"/>
    </row>
    <row r="140" spans="1:10" ht="12.75">
      <c r="A140" s="34"/>
      <c r="D140" s="37"/>
      <c r="F140" s="35"/>
      <c r="G140" s="36"/>
      <c r="H140" s="3"/>
      <c r="I140" s="3"/>
      <c r="J140" s="3"/>
    </row>
    <row r="141" spans="1:10" ht="12.75">
      <c r="A141" s="34"/>
      <c r="D141" s="37"/>
      <c r="F141" s="35"/>
      <c r="G141" s="36"/>
      <c r="H141" s="3"/>
      <c r="I141" s="3"/>
      <c r="J141" s="3"/>
    </row>
    <row r="142" spans="1:10" ht="12.75">
      <c r="A142" s="34"/>
      <c r="D142" s="37"/>
      <c r="F142" s="35"/>
      <c r="G142" s="36"/>
      <c r="H142" s="3"/>
      <c r="I142" s="3"/>
      <c r="J142" s="3"/>
    </row>
    <row r="143" spans="1:10" ht="12.75">
      <c r="A143" s="34"/>
      <c r="D143" s="37"/>
      <c r="F143" s="35"/>
      <c r="G143" s="36"/>
      <c r="H143" s="3"/>
      <c r="I143" s="3"/>
      <c r="J143" s="3"/>
    </row>
    <row r="144" spans="1:10" ht="12.75">
      <c r="A144" s="34"/>
      <c r="D144" s="37"/>
      <c r="F144" s="35"/>
      <c r="G144" s="36"/>
      <c r="H144" s="3"/>
      <c r="I144" s="3"/>
      <c r="J144" s="3"/>
    </row>
    <row r="145" spans="1:10" ht="12.75">
      <c r="A145" s="34"/>
      <c r="D145" s="37"/>
      <c r="F145" s="35"/>
      <c r="G145" s="36"/>
      <c r="H145" s="3"/>
      <c r="I145" s="3"/>
      <c r="J145" s="3"/>
    </row>
    <row r="146" spans="1:10" ht="12.75">
      <c r="A146" s="34"/>
      <c r="D146" s="37"/>
      <c r="F146" s="35"/>
      <c r="G146" s="36"/>
      <c r="H146" s="3"/>
      <c r="I146" s="3"/>
      <c r="J146" s="3"/>
    </row>
    <row r="147" spans="1:10" ht="12.75">
      <c r="A147" s="34"/>
      <c r="D147" s="37"/>
      <c r="F147" s="35"/>
      <c r="G147" s="36"/>
      <c r="H147" s="3"/>
      <c r="I147" s="3"/>
      <c r="J147" s="3"/>
    </row>
    <row r="148" spans="1:10" ht="12.75">
      <c r="A148" s="34"/>
      <c r="D148" s="37"/>
      <c r="F148" s="35"/>
      <c r="G148" s="36"/>
      <c r="H148" s="3"/>
      <c r="I148" s="3"/>
      <c r="J148" s="3"/>
    </row>
    <row r="149" spans="1:10" ht="12.75">
      <c r="A149" s="34"/>
      <c r="D149" s="37"/>
      <c r="F149" s="35"/>
      <c r="G149" s="36"/>
      <c r="H149" s="3"/>
      <c r="I149" s="3"/>
      <c r="J149" s="3"/>
    </row>
    <row r="150" spans="1:10" ht="12.75">
      <c r="A150" s="34"/>
      <c r="D150" s="37"/>
      <c r="F150" s="35"/>
      <c r="G150" s="36"/>
      <c r="H150" s="3"/>
      <c r="I150" s="3"/>
      <c r="J150" s="3"/>
    </row>
    <row r="151" spans="1:10" ht="12.75">
      <c r="A151" s="34"/>
      <c r="D151" s="37"/>
      <c r="F151" s="35"/>
      <c r="G151" s="36"/>
      <c r="H151" s="3"/>
      <c r="I151" s="3"/>
      <c r="J151" s="3"/>
    </row>
    <row r="152" spans="1:10" ht="12.75">
      <c r="A152" s="34"/>
      <c r="D152" s="37"/>
      <c r="F152" s="35"/>
      <c r="G152" s="36"/>
      <c r="H152" s="3"/>
      <c r="I152" s="3"/>
      <c r="J152" s="3"/>
    </row>
    <row r="153" spans="1:10" ht="12.75">
      <c r="A153" s="34"/>
      <c r="D153" s="37"/>
      <c r="F153" s="35"/>
      <c r="G153" s="36"/>
      <c r="H153" s="3"/>
      <c r="I153" s="3"/>
      <c r="J153" s="3"/>
    </row>
    <row r="154" spans="1:10" ht="12.75">
      <c r="A154" s="34"/>
      <c r="D154" s="37"/>
      <c r="F154" s="35"/>
      <c r="G154" s="36"/>
      <c r="H154" s="3"/>
      <c r="I154" s="3"/>
      <c r="J154" s="3"/>
    </row>
    <row r="155" spans="1:10" ht="12.75">
      <c r="A155" s="34"/>
      <c r="D155" s="37"/>
      <c r="F155" s="35"/>
      <c r="G155" s="36"/>
      <c r="H155" s="3"/>
      <c r="I155" s="3"/>
      <c r="J155" s="3"/>
    </row>
    <row r="156" spans="1:10" ht="12.75">
      <c r="A156" s="34"/>
      <c r="D156" s="37"/>
      <c r="F156" s="35"/>
      <c r="G156" s="36"/>
      <c r="H156" s="3"/>
      <c r="I156" s="3"/>
      <c r="J156" s="3"/>
    </row>
    <row r="157" spans="1:10" ht="12.75">
      <c r="A157" s="34"/>
      <c r="D157" s="37"/>
      <c r="F157" s="35"/>
      <c r="G157" s="36"/>
      <c r="H157" s="3"/>
      <c r="I157" s="3"/>
      <c r="J157" s="3"/>
    </row>
    <row r="158" spans="1:10" ht="12.75">
      <c r="A158" s="34"/>
      <c r="D158" s="37"/>
      <c r="F158" s="35"/>
      <c r="G158" s="36"/>
      <c r="H158" s="3"/>
      <c r="I158" s="3"/>
      <c r="J158" s="3"/>
    </row>
    <row r="159" spans="1:10" ht="12.75">
      <c r="A159" s="34"/>
      <c r="D159" s="37"/>
      <c r="F159" s="35"/>
      <c r="G159" s="36"/>
      <c r="H159" s="3"/>
      <c r="I159" s="3"/>
      <c r="J159" s="3"/>
    </row>
    <row r="160" spans="1:10" ht="12.75">
      <c r="A160" s="34"/>
      <c r="D160" s="37"/>
      <c r="F160" s="35"/>
      <c r="G160" s="36"/>
      <c r="H160" s="3"/>
      <c r="I160" s="3"/>
      <c r="J160" s="3"/>
    </row>
    <row r="161" spans="1:10" ht="12.75">
      <c r="A161" s="34"/>
      <c r="D161" s="37"/>
      <c r="F161" s="35"/>
      <c r="G161" s="36"/>
      <c r="H161" s="3"/>
      <c r="I161" s="3"/>
      <c r="J161" s="3"/>
    </row>
    <row r="162" spans="1:10" ht="12.75">
      <c r="A162" s="34"/>
      <c r="D162" s="37"/>
      <c r="F162" s="35"/>
      <c r="G162" s="36"/>
      <c r="H162" s="3"/>
      <c r="I162" s="3"/>
      <c r="J162" s="3"/>
    </row>
    <row r="163" spans="1:10" ht="12.75">
      <c r="A163" s="34"/>
      <c r="D163" s="37"/>
      <c r="F163" s="35"/>
      <c r="G163" s="36"/>
      <c r="H163" s="3"/>
      <c r="I163" s="3"/>
      <c r="J163" s="3"/>
    </row>
    <row r="164" spans="1:10" ht="12.75">
      <c r="A164" s="34"/>
      <c r="D164" s="37"/>
      <c r="F164" s="35"/>
      <c r="G164" s="36"/>
      <c r="H164" s="3"/>
      <c r="I164" s="3"/>
      <c r="J164" s="3"/>
    </row>
    <row r="165" spans="1:10" ht="12.75">
      <c r="A165" s="34"/>
      <c r="D165" s="37"/>
      <c r="F165" s="35"/>
      <c r="G165" s="36"/>
      <c r="H165" s="3"/>
      <c r="I165" s="3"/>
      <c r="J165" s="3"/>
    </row>
    <row r="166" spans="1:10" ht="12.75">
      <c r="A166" s="34"/>
      <c r="D166" s="37"/>
      <c r="F166" s="35"/>
      <c r="G166" s="36"/>
      <c r="H166" s="3"/>
      <c r="I166" s="3"/>
      <c r="J166" s="3"/>
    </row>
    <row r="167" spans="1:10" ht="12.75">
      <c r="A167" s="34"/>
      <c r="D167" s="37"/>
      <c r="F167" s="35"/>
      <c r="G167" s="36"/>
      <c r="H167" s="3"/>
      <c r="I167" s="3"/>
      <c r="J167" s="3"/>
    </row>
    <row r="168" spans="1:10" ht="12.75">
      <c r="A168" s="34"/>
      <c r="D168" s="37"/>
      <c r="F168" s="35"/>
      <c r="G168" s="36"/>
      <c r="H168" s="3"/>
      <c r="I168" s="3"/>
      <c r="J168" s="3"/>
    </row>
    <row r="169" spans="1:10" ht="12.75">
      <c r="A169" s="34"/>
      <c r="D169" s="37"/>
      <c r="F169" s="35"/>
      <c r="G169" s="36"/>
      <c r="H169" s="3"/>
      <c r="I169" s="3"/>
      <c r="J169" s="3"/>
    </row>
    <row r="170" spans="1:10" ht="12.75">
      <c r="A170" s="34"/>
      <c r="D170" s="37"/>
      <c r="F170" s="35"/>
      <c r="G170" s="36"/>
      <c r="H170" s="3"/>
      <c r="I170" s="3"/>
      <c r="J170" s="3"/>
    </row>
    <row r="171" spans="1:10" ht="12.75">
      <c r="A171" s="34"/>
      <c r="D171" s="37"/>
      <c r="F171" s="35"/>
      <c r="G171" s="36"/>
      <c r="H171" s="3"/>
      <c r="I171" s="3"/>
      <c r="J171" s="3"/>
    </row>
    <row r="172" spans="1:10" ht="12.75">
      <c r="A172" s="34"/>
      <c r="D172" s="37"/>
      <c r="F172" s="35"/>
      <c r="G172" s="36"/>
      <c r="H172" s="3"/>
      <c r="I172" s="3"/>
      <c r="J172" s="3"/>
    </row>
    <row r="173" spans="1:10" ht="12.75">
      <c r="A173" s="34"/>
      <c r="D173" s="37"/>
      <c r="F173" s="35"/>
      <c r="G173" s="36"/>
      <c r="H173" s="3"/>
      <c r="I173" s="3"/>
      <c r="J173" s="3"/>
    </row>
    <row r="174" spans="1:10" ht="12.75">
      <c r="A174" s="34"/>
      <c r="D174" s="37"/>
      <c r="F174" s="35"/>
      <c r="G174" s="36"/>
      <c r="H174" s="3"/>
      <c r="I174" s="3"/>
      <c r="J174" s="3"/>
    </row>
    <row r="175" spans="1:10" ht="12.75">
      <c r="A175" s="34"/>
      <c r="D175" s="37"/>
      <c r="F175" s="35"/>
      <c r="G175" s="36"/>
      <c r="H175" s="3"/>
      <c r="I175" s="3"/>
      <c r="J175" s="3"/>
    </row>
    <row r="176" spans="1:10" ht="12.75">
      <c r="A176" s="34"/>
      <c r="D176" s="37"/>
      <c r="F176" s="35"/>
      <c r="G176" s="36"/>
      <c r="H176" s="3"/>
      <c r="I176" s="3"/>
      <c r="J176" s="3"/>
    </row>
    <row r="177" spans="1:10" ht="12.75">
      <c r="A177" s="34"/>
      <c r="D177" s="37"/>
      <c r="F177" s="35"/>
      <c r="G177" s="36"/>
      <c r="H177" s="3"/>
      <c r="I177" s="3"/>
      <c r="J177" s="3"/>
    </row>
    <row r="178" spans="1:10" ht="12.75">
      <c r="A178" s="34"/>
      <c r="D178" s="37"/>
      <c r="F178" s="35"/>
      <c r="G178" s="36"/>
      <c r="H178" s="3"/>
      <c r="I178" s="3"/>
      <c r="J178" s="3"/>
    </row>
    <row r="179" spans="1:10" ht="12.75">
      <c r="A179" s="34"/>
      <c r="D179" s="37"/>
      <c r="F179" s="35"/>
      <c r="G179" s="36"/>
      <c r="H179" s="3"/>
      <c r="I179" s="3"/>
      <c r="J179" s="3"/>
    </row>
    <row r="180" spans="1:10" ht="12.75">
      <c r="A180" s="34"/>
      <c r="D180" s="37"/>
      <c r="F180" s="35"/>
      <c r="G180" s="36"/>
      <c r="H180" s="3"/>
      <c r="I180" s="3"/>
      <c r="J180" s="3"/>
    </row>
    <row r="181" spans="1:10" ht="12.75">
      <c r="A181" s="34"/>
      <c r="D181" s="37"/>
      <c r="F181" s="35"/>
      <c r="G181" s="36"/>
      <c r="H181" s="3"/>
      <c r="I181" s="3"/>
      <c r="J181" s="3"/>
    </row>
    <row r="182" spans="1:10" ht="12.75">
      <c r="A182" s="34"/>
      <c r="D182" s="37"/>
      <c r="F182" s="35"/>
      <c r="G182" s="36"/>
      <c r="H182" s="3"/>
      <c r="I182" s="3"/>
      <c r="J182" s="3"/>
    </row>
    <row r="183" spans="1:10" ht="12.75">
      <c r="A183" s="34"/>
      <c r="D183" s="37"/>
      <c r="F183" s="35"/>
      <c r="G183" s="36"/>
      <c r="H183" s="3"/>
      <c r="I183" s="3"/>
      <c r="J183" s="3"/>
    </row>
    <row r="184" spans="1:10" ht="12.75">
      <c r="A184" s="34"/>
      <c r="D184" s="37"/>
      <c r="F184" s="35"/>
      <c r="G184" s="36"/>
      <c r="H184" s="3"/>
      <c r="I184" s="3"/>
      <c r="J184" s="3"/>
    </row>
    <row r="185" spans="1:10" ht="12.75">
      <c r="A185" s="34"/>
      <c r="D185" s="37"/>
      <c r="F185" s="35"/>
      <c r="G185" s="36"/>
      <c r="H185" s="3"/>
      <c r="I185" s="3"/>
      <c r="J185" s="3"/>
    </row>
    <row r="186" spans="1:10" ht="12.75">
      <c r="A186" s="34"/>
      <c r="D186" s="37"/>
      <c r="F186" s="35"/>
      <c r="G186" s="36"/>
      <c r="H186" s="3"/>
      <c r="I186" s="3"/>
      <c r="J186" s="3"/>
    </row>
    <row r="187" spans="1:10" ht="12.75">
      <c r="A187" s="34"/>
      <c r="D187" s="37"/>
      <c r="F187" s="35"/>
      <c r="G187" s="36"/>
      <c r="H187" s="3"/>
      <c r="I187" s="3"/>
      <c r="J187" s="3"/>
    </row>
    <row r="188" spans="1:10" ht="12.75">
      <c r="A188" s="34"/>
      <c r="D188" s="37"/>
      <c r="F188" s="35"/>
      <c r="G188" s="36"/>
      <c r="H188" s="3"/>
      <c r="I188" s="3"/>
      <c r="J188" s="3"/>
    </row>
    <row r="189" spans="1:10" ht="12.75">
      <c r="A189" s="34"/>
      <c r="D189" s="37"/>
      <c r="F189" s="35"/>
      <c r="G189" s="36"/>
      <c r="H189" s="3"/>
      <c r="I189" s="3"/>
      <c r="J189" s="3"/>
    </row>
    <row r="190" spans="1:10" ht="12.75">
      <c r="A190" s="34"/>
      <c r="D190" s="37"/>
      <c r="F190" s="35"/>
      <c r="G190" s="36"/>
      <c r="H190" s="3"/>
      <c r="I190" s="3"/>
      <c r="J190" s="3"/>
    </row>
    <row r="191" spans="1:10" ht="12.75">
      <c r="A191" s="34"/>
      <c r="D191" s="37"/>
      <c r="F191" s="35"/>
      <c r="G191" s="36"/>
      <c r="H191" s="3"/>
      <c r="I191" s="3"/>
      <c r="J191" s="3"/>
    </row>
    <row r="192" spans="1:10" ht="12.75">
      <c r="A192" s="34"/>
      <c r="D192" s="37"/>
      <c r="F192" s="35"/>
      <c r="G192" s="36"/>
      <c r="H192" s="3"/>
      <c r="I192" s="3"/>
      <c r="J192" s="3"/>
    </row>
    <row r="193" spans="1:10" ht="12.75">
      <c r="A193" s="34"/>
      <c r="D193" s="37"/>
      <c r="F193" s="35"/>
      <c r="G193" s="36"/>
      <c r="H193" s="3"/>
      <c r="I193" s="3"/>
      <c r="J193" s="3"/>
    </row>
    <row r="194" spans="1:10" ht="12.75">
      <c r="A194" s="34"/>
      <c r="D194" s="37"/>
      <c r="F194" s="35"/>
      <c r="G194" s="36"/>
      <c r="H194" s="3"/>
      <c r="I194" s="3"/>
      <c r="J194" s="3"/>
    </row>
    <row r="195" spans="1:10" ht="12.75">
      <c r="A195" s="34"/>
      <c r="D195" s="37"/>
      <c r="F195" s="35"/>
      <c r="G195" s="36"/>
      <c r="H195" s="3"/>
      <c r="I195" s="3"/>
      <c r="J195" s="3"/>
    </row>
    <row r="196" spans="1:10" ht="12.75">
      <c r="A196" s="34"/>
      <c r="D196" s="37"/>
      <c r="F196" s="35"/>
      <c r="G196" s="36"/>
      <c r="H196" s="3"/>
      <c r="I196" s="3"/>
      <c r="J196" s="3"/>
    </row>
    <row r="197" spans="1:10" ht="12.75">
      <c r="A197" s="34"/>
      <c r="D197" s="37"/>
      <c r="F197" s="35"/>
      <c r="G197" s="36"/>
      <c r="H197" s="3"/>
      <c r="I197" s="3"/>
      <c r="J197" s="3"/>
    </row>
    <row r="198" spans="1:10" ht="12.75">
      <c r="A198" s="34"/>
      <c r="D198" s="37"/>
      <c r="F198" s="35"/>
      <c r="G198" s="36"/>
      <c r="H198" s="3"/>
      <c r="I198" s="3"/>
      <c r="J198" s="3"/>
    </row>
    <row r="199" spans="1:10" ht="12.75">
      <c r="A199" s="34"/>
      <c r="D199" s="37"/>
      <c r="F199" s="35"/>
      <c r="G199" s="36"/>
      <c r="H199" s="3"/>
      <c r="I199" s="3"/>
      <c r="J199" s="3"/>
    </row>
    <row r="200" spans="1:10" ht="12.75">
      <c r="A200" s="34"/>
      <c r="D200" s="37"/>
      <c r="F200" s="35"/>
      <c r="G200" s="36"/>
      <c r="H200" s="3"/>
      <c r="I200" s="3"/>
      <c r="J200" s="3"/>
    </row>
    <row r="201" spans="1:10" ht="12.75">
      <c r="A201" s="34"/>
      <c r="D201" s="37"/>
      <c r="F201" s="35"/>
      <c r="G201" s="36"/>
      <c r="H201" s="3"/>
      <c r="I201" s="3"/>
      <c r="J201" s="3"/>
    </row>
    <row r="202" spans="1:10" ht="12.75">
      <c r="A202" s="34"/>
      <c r="D202" s="37"/>
      <c r="F202" s="35"/>
      <c r="G202" s="36"/>
      <c r="H202" s="3"/>
      <c r="I202" s="3"/>
      <c r="J202" s="3"/>
    </row>
    <row r="203" spans="1:10" ht="12.75">
      <c r="A203" s="34"/>
      <c r="D203" s="37"/>
      <c r="F203" s="35"/>
      <c r="G203" s="36"/>
      <c r="H203" s="3"/>
      <c r="I203" s="3"/>
      <c r="J203" s="3"/>
    </row>
    <row r="204" spans="1:10" ht="12.75">
      <c r="A204" s="34"/>
      <c r="D204" s="37"/>
      <c r="F204" s="35"/>
      <c r="G204" s="36"/>
      <c r="H204" s="3"/>
      <c r="I204" s="3"/>
      <c r="J204" s="3"/>
    </row>
    <row r="205" spans="1:10" ht="12.75">
      <c r="A205" s="34"/>
      <c r="D205" s="37"/>
      <c r="F205" s="35"/>
      <c r="G205" s="36"/>
      <c r="H205" s="3"/>
      <c r="I205" s="3"/>
      <c r="J205" s="3"/>
    </row>
    <row r="206" spans="1:10" ht="12.75">
      <c r="A206" s="34"/>
      <c r="D206" s="37"/>
      <c r="F206" s="35"/>
      <c r="G206" s="36"/>
      <c r="H206" s="3"/>
      <c r="I206" s="3"/>
      <c r="J206" s="3"/>
    </row>
    <row r="207" spans="1:10" ht="12.75">
      <c r="A207" s="34"/>
      <c r="D207" s="37"/>
      <c r="F207" s="35"/>
      <c r="G207" s="36"/>
      <c r="H207" s="3"/>
      <c r="I207" s="3"/>
      <c r="J207" s="3"/>
    </row>
    <row r="208" spans="1:10" ht="12.75">
      <c r="A208" s="34"/>
      <c r="D208" s="37"/>
      <c r="F208" s="35"/>
      <c r="G208" s="36"/>
      <c r="H208" s="3"/>
      <c r="I208" s="3"/>
      <c r="J208" s="3"/>
    </row>
    <row r="209" spans="1:10" ht="12.75">
      <c r="A209" s="34"/>
      <c r="D209" s="37"/>
      <c r="F209" s="35"/>
      <c r="G209" s="36"/>
      <c r="H209" s="3"/>
      <c r="I209" s="3"/>
      <c r="J209" s="3"/>
    </row>
    <row r="210" spans="1:10" ht="12.75">
      <c r="A210" s="34"/>
      <c r="D210" s="37"/>
      <c r="F210" s="35"/>
      <c r="G210" s="36"/>
      <c r="H210" s="3"/>
      <c r="I210" s="3"/>
      <c r="J210" s="3"/>
    </row>
    <row r="211" spans="1:10" ht="12.75">
      <c r="A211" s="34"/>
      <c r="D211" s="37"/>
      <c r="F211" s="35"/>
      <c r="G211" s="36"/>
      <c r="H211" s="3"/>
      <c r="I211" s="3"/>
      <c r="J211" s="3"/>
    </row>
    <row r="212" spans="1:10" ht="12.75">
      <c r="A212" s="34"/>
      <c r="D212" s="37"/>
      <c r="F212" s="35"/>
      <c r="G212" s="36"/>
      <c r="H212" s="3"/>
      <c r="I212" s="3"/>
      <c r="J212" s="3"/>
    </row>
    <row r="213" spans="1:10" ht="12.75">
      <c r="A213" s="34"/>
      <c r="D213" s="37"/>
      <c r="F213" s="35"/>
      <c r="G213" s="36"/>
      <c r="H213" s="3"/>
      <c r="I213" s="3"/>
      <c r="J213" s="3"/>
    </row>
    <row r="214" spans="1:10" ht="12.75">
      <c r="A214" s="34"/>
      <c r="D214" s="37"/>
      <c r="F214" s="35"/>
      <c r="G214" s="36"/>
      <c r="H214" s="3"/>
      <c r="I214" s="3"/>
      <c r="J214" s="3"/>
    </row>
    <row r="215" spans="1:10" ht="12.75">
      <c r="A215" s="34"/>
      <c r="D215" s="37"/>
      <c r="F215" s="35"/>
      <c r="G215" s="36"/>
      <c r="H215" s="3"/>
      <c r="I215" s="3"/>
      <c r="J215" s="3"/>
    </row>
    <row r="216" spans="1:10" ht="12.75">
      <c r="A216" s="34"/>
      <c r="D216" s="37"/>
      <c r="F216" s="35"/>
      <c r="G216" s="36"/>
      <c r="H216" s="3"/>
      <c r="I216" s="3"/>
      <c r="J216" s="3"/>
    </row>
    <row r="217" spans="1:10" ht="12.75">
      <c r="A217" s="34"/>
      <c r="D217" s="37"/>
      <c r="F217" s="35"/>
      <c r="G217" s="36"/>
      <c r="H217" s="3"/>
      <c r="I217" s="3"/>
      <c r="J217" s="3"/>
    </row>
    <row r="218" spans="1:10" ht="12.75">
      <c r="A218" s="34"/>
      <c r="D218" s="37"/>
      <c r="F218" s="35"/>
      <c r="G218" s="36"/>
      <c r="H218" s="3"/>
      <c r="I218" s="3"/>
      <c r="J218" s="3"/>
    </row>
    <row r="219" spans="1:10" ht="12.75">
      <c r="A219" s="34"/>
      <c r="D219" s="37"/>
      <c r="F219" s="35"/>
      <c r="G219" s="36"/>
      <c r="H219" s="3"/>
      <c r="I219" s="3"/>
      <c r="J219" s="3"/>
    </row>
    <row r="220" spans="1:10" ht="12.75">
      <c r="A220" s="34"/>
      <c r="D220" s="37"/>
      <c r="F220" s="35"/>
      <c r="G220" s="36"/>
      <c r="H220" s="3"/>
      <c r="I220" s="3"/>
      <c r="J220" s="3"/>
    </row>
    <row r="221" spans="1:10" ht="12.75">
      <c r="A221" s="34"/>
      <c r="D221" s="37"/>
      <c r="F221" s="35"/>
      <c r="G221" s="36"/>
      <c r="H221" s="3"/>
      <c r="I221" s="3"/>
      <c r="J221" s="3"/>
    </row>
    <row r="222" spans="1:10" ht="12.75">
      <c r="A222" s="34"/>
      <c r="D222" s="37"/>
      <c r="F222" s="35"/>
      <c r="G222" s="36"/>
      <c r="H222" s="3"/>
      <c r="I222" s="3"/>
      <c r="J222" s="3"/>
    </row>
    <row r="223" spans="1:10" ht="12.75">
      <c r="A223" s="34"/>
      <c r="D223" s="37"/>
      <c r="F223" s="35"/>
      <c r="G223" s="36"/>
      <c r="H223" s="3"/>
      <c r="I223" s="3"/>
      <c r="J223" s="3"/>
    </row>
    <row r="224" spans="1:10" ht="12.75">
      <c r="A224" s="34"/>
      <c r="D224" s="37"/>
      <c r="F224" s="35"/>
      <c r="G224" s="36"/>
      <c r="H224" s="3"/>
      <c r="I224" s="3"/>
      <c r="J224" s="3"/>
    </row>
    <row r="225" spans="1:10" ht="12.75">
      <c r="A225" s="34"/>
      <c r="D225" s="37"/>
      <c r="F225" s="35"/>
      <c r="G225" s="36"/>
      <c r="H225" s="3"/>
      <c r="I225" s="3"/>
      <c r="J225" s="3"/>
    </row>
    <row r="226" spans="1:10" ht="12.75">
      <c r="A226" s="34"/>
      <c r="D226" s="37"/>
      <c r="F226" s="35"/>
      <c r="G226" s="36"/>
      <c r="H226" s="3"/>
      <c r="I226" s="3"/>
      <c r="J226" s="3"/>
    </row>
    <row r="227" spans="1:10" ht="12.75">
      <c r="A227" s="34"/>
      <c r="D227" s="37"/>
      <c r="F227" s="35"/>
      <c r="G227" s="36"/>
      <c r="H227" s="3"/>
      <c r="I227" s="3"/>
      <c r="J227" s="3"/>
    </row>
    <row r="228" spans="1:10" ht="12.75">
      <c r="A228" s="34"/>
      <c r="D228" s="37"/>
      <c r="F228" s="35"/>
      <c r="G228" s="36"/>
      <c r="H228" s="3"/>
      <c r="I228" s="3"/>
      <c r="J228" s="3"/>
    </row>
    <row r="229" spans="1:10" ht="12.75">
      <c r="A229" s="34"/>
      <c r="D229" s="37"/>
      <c r="F229" s="35"/>
      <c r="G229" s="36"/>
      <c r="H229" s="3"/>
      <c r="I229" s="3"/>
      <c r="J229" s="3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2" width="70.75390625" style="0" customWidth="1"/>
  </cols>
  <sheetData>
    <row r="1" spans="1:2" ht="137.25" customHeight="1">
      <c r="A1" s="18" t="s">
        <v>10</v>
      </c>
      <c r="B1" s="18" t="s">
        <v>12</v>
      </c>
    </row>
    <row r="2" spans="1:2" ht="176.25">
      <c r="A2" s="18" t="s">
        <v>11</v>
      </c>
      <c r="B2" s="18" t="s">
        <v>13</v>
      </c>
    </row>
    <row r="3" spans="1:2" ht="144" customHeight="1">
      <c r="A3" s="18" t="s">
        <v>7</v>
      </c>
      <c r="B3" s="18" t="s">
        <v>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Настя</cp:lastModifiedBy>
  <cp:lastPrinted>2012-06-07T19:04:03Z</cp:lastPrinted>
  <dcterms:created xsi:type="dcterms:W3CDTF">2010-02-10T18:25:39Z</dcterms:created>
  <dcterms:modified xsi:type="dcterms:W3CDTF">2012-06-26T15:40:36Z</dcterms:modified>
  <cp:category/>
  <cp:version/>
  <cp:contentType/>
  <cp:contentStatus/>
</cp:coreProperties>
</file>