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<sst xmlns="http://schemas.openxmlformats.org/spreadsheetml/2006/main" count="270" uniqueCount="189">
  <si>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</si>
  <si>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</si>
  <si>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</si>
  <si>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</si>
  <si>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</si>
  <si>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</si>
  <si>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</si>
  <si>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Платье Элеганс</t>
  </si>
  <si>
    <t>Nichka-Nochka</t>
  </si>
  <si>
    <t>Платье Вилена</t>
  </si>
  <si>
    <t xml:space="preserve">Танич7 </t>
  </si>
  <si>
    <t>chernyka</t>
  </si>
  <si>
    <t>Белая ворона</t>
  </si>
  <si>
    <t>INDIGO CHILDREN раздача  -269 руб.</t>
  </si>
  <si>
    <t>Blink                            раздача  60 руб.       по паспорту 881860 Соловьева Ольга Владимировна</t>
  </si>
  <si>
    <t>lentos                  РЦРРечной 30 руб</t>
  </si>
  <si>
    <t>chernyka                 РЦРРечной -30 руб.</t>
  </si>
  <si>
    <t>Полотенце Обед</t>
  </si>
  <si>
    <t>093851</t>
  </si>
  <si>
    <t>Полотенце Яблочный спас</t>
  </si>
  <si>
    <t>093855</t>
  </si>
  <si>
    <t>50*70 тк  бел/борд</t>
  </si>
  <si>
    <t>50*70 тк 292 оранж/зеленый</t>
  </si>
  <si>
    <t>093850</t>
  </si>
  <si>
    <t>50*70 тк 292 бел/салат</t>
  </si>
  <si>
    <t>цена опт</t>
  </si>
  <si>
    <t>Фартук Маки</t>
  </si>
  <si>
    <t>034468</t>
  </si>
  <si>
    <t>669 р 48-50 тк 246 нат</t>
  </si>
  <si>
    <t>092723</t>
  </si>
  <si>
    <t>3872 M тк 2734/2558/2789 сине-серая клетка</t>
  </si>
  <si>
    <t>стоимость итого</t>
  </si>
  <si>
    <t>089894</t>
  </si>
  <si>
    <t>4165 S тк 2973 серый с розами</t>
  </si>
  <si>
    <t>091723</t>
  </si>
  <si>
    <t>4165 L тк 2973 серый с розами</t>
  </si>
  <si>
    <t>Юбка Мара</t>
  </si>
  <si>
    <t>Жилет Лоран женский</t>
  </si>
  <si>
    <t>092140</t>
  </si>
  <si>
    <t>4372 S тк 696 коричневый</t>
  </si>
  <si>
    <t>091724</t>
  </si>
  <si>
    <t>4165 XL тк 2973 серый с розами</t>
  </si>
  <si>
    <t>091731</t>
  </si>
  <si>
    <t>4165 XL тк 3033 винный с розами</t>
  </si>
  <si>
    <t>ТМЦ</t>
  </si>
  <si>
    <t>Код</t>
  </si>
  <si>
    <t>Информация</t>
  </si>
  <si>
    <t>Кол-во шт</t>
  </si>
  <si>
    <t>к оплате</t>
  </si>
  <si>
    <t>092412</t>
  </si>
  <si>
    <t>3261 M тк 3042/3079 светло-серый</t>
  </si>
  <si>
    <t>Юбка Стефани</t>
  </si>
  <si>
    <t>096338</t>
  </si>
  <si>
    <t>Сорочка Стивен-2 мужская</t>
  </si>
  <si>
    <t>083407</t>
  </si>
  <si>
    <t>3854 р.41 тк 2855 беж/гол полоска</t>
  </si>
  <si>
    <t>50*70 тк 292 салат/оранж</t>
  </si>
  <si>
    <t>093852</t>
  </si>
  <si>
    <t>Панама Марина</t>
  </si>
  <si>
    <t>089442</t>
  </si>
  <si>
    <t>Сарафан Ярослава-3</t>
  </si>
  <si>
    <t>095272</t>
  </si>
  <si>
    <t>Ber Ta</t>
  </si>
  <si>
    <t>Платье Селин</t>
  </si>
  <si>
    <t>096450</t>
  </si>
  <si>
    <t>L тк 754/3116 темно-синий</t>
  </si>
  <si>
    <t>Сарафан Кира-2</t>
  </si>
  <si>
    <t>093781</t>
  </si>
  <si>
    <t>4677 M тк 2669 серо-натуральный</t>
  </si>
  <si>
    <t>Рауфатовна</t>
  </si>
  <si>
    <t>Брюки Стиль-2 женские</t>
  </si>
  <si>
    <t>082450</t>
  </si>
  <si>
    <t>3814 170-88-96 тк 18/2277 черн. виногр.</t>
  </si>
  <si>
    <t>Блуза Рим</t>
  </si>
  <si>
    <t>095558</t>
  </si>
  <si>
    <t>4490 S тк 2621 голубой</t>
  </si>
  <si>
    <t>Блуза Алессандрия</t>
  </si>
  <si>
    <t>081242</t>
  </si>
  <si>
    <t>3646 S тк 2617 сир.розов</t>
  </si>
  <si>
    <t>Ириска37</t>
  </si>
  <si>
    <t>Платье Милена</t>
  </si>
  <si>
    <t>093312</t>
  </si>
  <si>
    <t>2805 M тк 3097/3118 розовый горох на черн.фоне</t>
  </si>
  <si>
    <t>4548 L тк 1743 бел</t>
  </si>
  <si>
    <t>4538 M тк 754/2/2706 темно-синий</t>
  </si>
  <si>
    <t>@Marina@</t>
  </si>
  <si>
    <t>Сарафан Ева</t>
  </si>
  <si>
    <t>097613</t>
  </si>
  <si>
    <t>3910 XXL 3018 роз виноград</t>
  </si>
  <si>
    <t>Брюки Стиль женские</t>
  </si>
  <si>
    <t>082650</t>
  </si>
  <si>
    <t>3651 170-92-100 тк 2057 серый</t>
  </si>
  <si>
    <t>Брюки Ирис женские</t>
  </si>
  <si>
    <t>078223</t>
  </si>
  <si>
    <t>3310 170-88-96 тк 1953 муск орех</t>
  </si>
  <si>
    <t>Топ Feeling-2</t>
  </si>
  <si>
    <t>099973</t>
  </si>
  <si>
    <t>M тк 1743 белый</t>
  </si>
  <si>
    <t>Шорты Джоли домашние</t>
  </si>
  <si>
    <t>091895</t>
  </si>
  <si>
    <t>4360 S тк 3061 шоколад</t>
  </si>
  <si>
    <t>092135</t>
  </si>
  <si>
    <t>4360 M тк 3061 шоколад</t>
  </si>
  <si>
    <t>Прихватка Маки</t>
  </si>
  <si>
    <t>035374</t>
  </si>
  <si>
    <t>193 20*20 тк 246 натур</t>
  </si>
  <si>
    <t>093519</t>
  </si>
  <si>
    <t>4103 L тк 754/2 син</t>
  </si>
  <si>
    <t>Блуза Палермо</t>
  </si>
  <si>
    <t>097579</t>
  </si>
  <si>
    <t>М тк 325 бел</t>
  </si>
  <si>
    <t>libenmamhen</t>
  </si>
  <si>
    <t>092413</t>
  </si>
  <si>
    <t>3261 L тк 3042/3079 светло-серый</t>
  </si>
  <si>
    <t>Платье Саванна</t>
  </si>
  <si>
    <t>090705</t>
  </si>
  <si>
    <t>4151 3XL тк 2333 коричн</t>
  </si>
  <si>
    <t>INDIGO CHILDREN</t>
  </si>
  <si>
    <t>Ночная сорочка Милена детская</t>
  </si>
  <si>
    <t>072900</t>
  </si>
  <si>
    <t>3416  М (7-8 лет) тк 325 бел</t>
  </si>
  <si>
    <t>073605</t>
  </si>
  <si>
    <t>3416 10 лет тк 2135 лилов</t>
  </si>
  <si>
    <t>Простынь на резинке</t>
  </si>
  <si>
    <t>042081</t>
  </si>
  <si>
    <t>486 90*200 тк 820 нат</t>
  </si>
  <si>
    <t>ОЛЬГА811</t>
  </si>
  <si>
    <t>Платье Палермо</t>
  </si>
  <si>
    <t>058177</t>
  </si>
  <si>
    <t>2718 170-100-108 тк 325 бел</t>
  </si>
  <si>
    <t>Платье Мария</t>
  </si>
  <si>
    <t>099215</t>
  </si>
  <si>
    <t>4152 S тк 1752/1886 кор/бирюз</t>
  </si>
  <si>
    <t>Бриджи Ксения женские</t>
  </si>
  <si>
    <t>091266</t>
  </si>
  <si>
    <t>4314 S тк 2986 черный</t>
  </si>
  <si>
    <t>Пояс Фло</t>
  </si>
  <si>
    <t>095293</t>
  </si>
  <si>
    <t>44-46 3158 коричневый</t>
  </si>
  <si>
    <t>Шляпа Агата</t>
  </si>
  <si>
    <t>056764</t>
  </si>
  <si>
    <t>56 тк 552 белый</t>
  </si>
  <si>
    <t>100213</t>
  </si>
  <si>
    <t>Бусы Василиса</t>
  </si>
  <si>
    <t>Бриджи Лесли женские</t>
  </si>
  <si>
    <t>092150</t>
  </si>
  <si>
    <t>4313 S тк 2853/197 черный</t>
  </si>
  <si>
    <t>Кардиган Эмма</t>
  </si>
  <si>
    <t>094321</t>
  </si>
  <si>
    <t>4521 S тк 2683</t>
  </si>
  <si>
    <t>089445</t>
  </si>
  <si>
    <t xml:space="preserve"> тк 738 серо-сиреневый</t>
  </si>
  <si>
    <t>Сарафан Дженни детский</t>
  </si>
  <si>
    <t>090119</t>
  </si>
  <si>
    <t>4090 6 лет тк 259 бл.желтый</t>
  </si>
  <si>
    <t>090120</t>
  </si>
  <si>
    <t>4090 8 лет тк 259 бл.желтый</t>
  </si>
  <si>
    <t>Сарафан Соната</t>
  </si>
  <si>
    <t>040069</t>
  </si>
  <si>
    <t>1988 S тк 1141 леопард разводы</t>
  </si>
  <si>
    <t>Бриджи Бриз женские</t>
  </si>
  <si>
    <t xml:space="preserve"> тк 2783 сине-зеленые разводы </t>
  </si>
  <si>
    <t>Комплект полотенец Антоновка</t>
  </si>
  <si>
    <t>099852</t>
  </si>
  <si>
    <t>287 35*70-2 тк 3243</t>
  </si>
  <si>
    <t>Блуза Лидия</t>
  </si>
  <si>
    <t>096387</t>
  </si>
  <si>
    <t>4066 M тк 2729 коричневый</t>
  </si>
  <si>
    <t>Халат Пике</t>
  </si>
  <si>
    <t>078580</t>
  </si>
  <si>
    <t>996 M тк 2441 бел</t>
  </si>
  <si>
    <t>Ночная сорочка Лебеди</t>
  </si>
  <si>
    <t>024739</t>
  </si>
  <si>
    <t>1302 М тк 324 черн</t>
  </si>
  <si>
    <t>Брелок Пасхальное яйцо</t>
  </si>
  <si>
    <t>058295</t>
  </si>
  <si>
    <t>2787 005*007 тк цвет/лен</t>
  </si>
  <si>
    <t>Кардиган Стефани</t>
  </si>
  <si>
    <t>092546</t>
  </si>
  <si>
    <t>4180 S тк 3025 черный</t>
  </si>
  <si>
    <t>Крольчёнок</t>
  </si>
  <si>
    <t>Сарафан Шармель</t>
  </si>
  <si>
    <t>096159</t>
  </si>
  <si>
    <t>4537 M тк 1743 белый</t>
  </si>
  <si>
    <t>096167</t>
  </si>
  <si>
    <t>4537 M тк 3050 сочная малина</t>
  </si>
  <si>
    <t>Юбка Зара</t>
  </si>
  <si>
    <t>095326</t>
  </si>
  <si>
    <t>4478 L тк 916 лазурь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</si>
</sst>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  <numFmt numFmtId="181" formatCode="#,##0;[Red]\-#,##0"/>
  </numFmts>
  <fonts count="45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8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8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9" fontId="0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53" applyFont="1" applyFill="1" applyBorder="1" applyAlignment="1">
      <alignment wrapText="1"/>
      <protection/>
    </xf>
    <xf numFmtId="49" fontId="0" fillId="0" borderId="10" xfId="0" applyNumberFormat="1" applyBorder="1" applyAlignment="1">
      <alignment/>
    </xf>
    <xf numFmtId="169" fontId="0" fillId="34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="85" zoomScaleNormal="85" workbookViewId="0" topLeftCell="A1">
      <pane xSplit="1" topLeftCell="B1" activePane="topRight" state="frozen"/>
      <selection pane="topLeft" activeCell="A11" sqref="A11"/>
      <selection pane="topRight" activeCell="A31" sqref="A31:IV60"/>
    </sheetView>
  </sheetViews>
  <sheetFormatPr defaultColWidth="9.00390625" defaultRowHeight="12.75"/>
  <cols>
    <col min="1" max="1" width="21.875" style="12" bestFit="1" customWidth="1"/>
    <col min="2" max="2" width="27.125" style="3" customWidth="1"/>
    <col min="3" max="3" width="8.875" style="27" customWidth="1"/>
    <col min="4" max="4" width="40.125" style="37" bestFit="1" customWidth="1"/>
    <col min="5" max="5" width="11.875" style="15" customWidth="1"/>
    <col min="6" max="6" width="5.625" style="16" bestFit="1" customWidth="1"/>
    <col min="7" max="7" width="15.25390625" style="1" bestFit="1" customWidth="1"/>
    <col min="8" max="8" width="10.75390625" style="0" bestFit="1" customWidth="1"/>
    <col min="9" max="10" width="9.125" style="0" customWidth="1"/>
  </cols>
  <sheetData>
    <row r="2" spans="1:11" ht="12.75">
      <c r="A2" s="8" t="s">
        <v>1</v>
      </c>
      <c r="B2" s="11" t="s">
        <v>0</v>
      </c>
      <c r="C2" s="24"/>
      <c r="D2" s="36" t="s">
        <v>6</v>
      </c>
      <c r="E2" s="7" t="s">
        <v>25</v>
      </c>
      <c r="F2" s="13" t="s">
        <v>2</v>
      </c>
      <c r="G2" s="9" t="s">
        <v>31</v>
      </c>
      <c r="H2" s="10" t="s">
        <v>48</v>
      </c>
      <c r="I2" s="11" t="s">
        <v>3</v>
      </c>
      <c r="J2" s="11" t="s">
        <v>4</v>
      </c>
      <c r="K2" s="11" t="s">
        <v>5</v>
      </c>
    </row>
    <row r="3" spans="1:11" ht="30" customHeight="1">
      <c r="A3" s="2" t="s">
        <v>11</v>
      </c>
      <c r="B3" s="34" t="s">
        <v>26</v>
      </c>
      <c r="C3" s="17" t="s">
        <v>27</v>
      </c>
      <c r="D3" s="18" t="s">
        <v>28</v>
      </c>
      <c r="E3" s="23">
        <v>290</v>
      </c>
      <c r="F3" s="14">
        <v>0.1</v>
      </c>
      <c r="G3" s="5">
        <f>E3*(1+F3)</f>
        <v>319</v>
      </c>
      <c r="H3" s="4">
        <f>SUM(G3:G13)</f>
        <v>7051</v>
      </c>
      <c r="I3" s="4"/>
      <c r="J3" s="6"/>
      <c r="K3" s="7"/>
    </row>
    <row r="4" spans="1:11" ht="30" customHeight="1">
      <c r="A4" s="2" t="s">
        <v>10</v>
      </c>
      <c r="B4" s="19" t="s">
        <v>51</v>
      </c>
      <c r="C4" s="17" t="s">
        <v>52</v>
      </c>
      <c r="D4" s="18" t="s">
        <v>83</v>
      </c>
      <c r="E4" s="23">
        <v>1200</v>
      </c>
      <c r="F4" s="14">
        <v>0.1</v>
      </c>
      <c r="G4" s="5">
        <f aca="true" t="shared" si="0" ref="G4:G15">E4*(1+F4)</f>
        <v>1320</v>
      </c>
      <c r="H4" s="4"/>
      <c r="I4" s="4"/>
      <c r="J4" s="6"/>
      <c r="K4" s="7"/>
    </row>
    <row r="5" spans="1:11" ht="30" customHeight="1">
      <c r="A5" s="2"/>
      <c r="B5" s="38" t="s">
        <v>160</v>
      </c>
      <c r="C5" s="28" t="s">
        <v>106</v>
      </c>
      <c r="D5" s="18" t="s">
        <v>107</v>
      </c>
      <c r="E5" s="23">
        <v>690</v>
      </c>
      <c r="F5" s="14">
        <v>0.1</v>
      </c>
      <c r="G5" s="5">
        <f t="shared" si="0"/>
        <v>759.0000000000001</v>
      </c>
      <c r="H5" s="4"/>
      <c r="I5" s="4"/>
      <c r="J5" s="6"/>
      <c r="K5" s="7"/>
    </row>
    <row r="6" spans="1:11" ht="30" customHeight="1">
      <c r="A6" s="2"/>
      <c r="B6" s="38" t="s">
        <v>165</v>
      </c>
      <c r="C6" s="28" t="s">
        <v>166</v>
      </c>
      <c r="D6" s="18" t="s">
        <v>167</v>
      </c>
      <c r="E6" s="23">
        <v>1190</v>
      </c>
      <c r="F6" s="14">
        <v>0.1</v>
      </c>
      <c r="G6" s="5">
        <f t="shared" si="0"/>
        <v>1309</v>
      </c>
      <c r="H6" s="4"/>
      <c r="I6" s="4"/>
      <c r="J6" s="6"/>
      <c r="K6" s="7"/>
    </row>
    <row r="7" spans="1:11" ht="30" customHeight="1">
      <c r="A7" s="2"/>
      <c r="B7" s="19" t="s">
        <v>168</v>
      </c>
      <c r="C7" s="17" t="s">
        <v>169</v>
      </c>
      <c r="D7" s="18" t="s">
        <v>170</v>
      </c>
      <c r="E7" s="40">
        <v>650</v>
      </c>
      <c r="F7" s="14">
        <v>0.1</v>
      </c>
      <c r="G7" s="5">
        <f t="shared" si="0"/>
        <v>715.0000000000001</v>
      </c>
      <c r="H7" s="4"/>
      <c r="I7" s="4"/>
      <c r="J7" s="6"/>
      <c r="K7" s="7"/>
    </row>
    <row r="8" spans="1:11" ht="30" customHeight="1">
      <c r="A8" s="2"/>
      <c r="B8" s="19" t="s">
        <v>171</v>
      </c>
      <c r="C8" s="17" t="s">
        <v>172</v>
      </c>
      <c r="D8" s="18" t="s">
        <v>173</v>
      </c>
      <c r="E8" s="23">
        <v>700</v>
      </c>
      <c r="F8" s="14">
        <v>0.1</v>
      </c>
      <c r="G8" s="5">
        <f t="shared" si="0"/>
        <v>770.0000000000001</v>
      </c>
      <c r="H8" s="4"/>
      <c r="I8" s="4"/>
      <c r="J8" s="6"/>
      <c r="K8" s="7"/>
    </row>
    <row r="9" spans="1:11" ht="30" customHeight="1">
      <c r="A9" s="2"/>
      <c r="B9" s="18" t="s">
        <v>53</v>
      </c>
      <c r="C9" s="17" t="s">
        <v>54</v>
      </c>
      <c r="D9" s="18" t="s">
        <v>55</v>
      </c>
      <c r="E9" s="40">
        <v>1400</v>
      </c>
      <c r="F9" s="14">
        <v>0.1</v>
      </c>
      <c r="G9" s="5">
        <f t="shared" si="0"/>
        <v>1540.0000000000002</v>
      </c>
      <c r="H9" s="4"/>
      <c r="I9" s="4"/>
      <c r="J9" s="6"/>
      <c r="K9" s="7"/>
    </row>
    <row r="10" spans="1:11" ht="30" customHeight="1">
      <c r="A10" s="2"/>
      <c r="B10" s="19" t="s">
        <v>162</v>
      </c>
      <c r="C10" s="17" t="s">
        <v>163</v>
      </c>
      <c r="D10" s="18" t="s">
        <v>164</v>
      </c>
      <c r="E10" s="23">
        <v>170</v>
      </c>
      <c r="F10" s="14">
        <v>0.1</v>
      </c>
      <c r="G10" s="5">
        <f t="shared" si="0"/>
        <v>187.00000000000003</v>
      </c>
      <c r="H10" s="4"/>
      <c r="I10" s="4"/>
      <c r="J10" s="6"/>
      <c r="K10" s="7"/>
    </row>
    <row r="11" spans="1:11" ht="30" customHeight="1">
      <c r="A11" s="2"/>
      <c r="B11" s="35" t="s">
        <v>103</v>
      </c>
      <c r="C11" s="25" t="s">
        <v>104</v>
      </c>
      <c r="D11" s="18" t="s">
        <v>105</v>
      </c>
      <c r="E11" s="40">
        <v>90</v>
      </c>
      <c r="F11" s="14">
        <v>0.1</v>
      </c>
      <c r="G11" s="5">
        <f t="shared" si="0"/>
        <v>99.00000000000001</v>
      </c>
      <c r="H11" s="4"/>
      <c r="I11" s="4"/>
      <c r="J11" s="6"/>
      <c r="K11" s="7"/>
    </row>
    <row r="12" spans="1:11" ht="30" customHeight="1">
      <c r="A12" s="2"/>
      <c r="B12" s="35" t="s">
        <v>174</v>
      </c>
      <c r="C12" s="25" t="s">
        <v>175</v>
      </c>
      <c r="D12" s="18" t="s">
        <v>176</v>
      </c>
      <c r="E12" s="23">
        <v>15</v>
      </c>
      <c r="F12" s="14">
        <v>0.1</v>
      </c>
      <c r="G12" s="5">
        <f t="shared" si="0"/>
        <v>16.5</v>
      </c>
      <c r="H12" s="4"/>
      <c r="I12" s="4"/>
      <c r="J12" s="6"/>
      <c r="K12" s="7"/>
    </row>
    <row r="13" spans="1:11" ht="30" customHeight="1">
      <c r="A13" s="2"/>
      <c r="B13" s="35" t="s">
        <v>174</v>
      </c>
      <c r="C13" s="25" t="s">
        <v>175</v>
      </c>
      <c r="D13" s="18" t="s">
        <v>176</v>
      </c>
      <c r="E13" s="23">
        <v>15</v>
      </c>
      <c r="F13" s="14">
        <v>0.1</v>
      </c>
      <c r="G13" s="5">
        <f t="shared" si="0"/>
        <v>16.5</v>
      </c>
      <c r="H13" s="4"/>
      <c r="I13" s="4"/>
      <c r="J13" s="6"/>
      <c r="K13" s="7"/>
    </row>
    <row r="14" spans="1:11" ht="30" customHeight="1">
      <c r="A14" s="2" t="s">
        <v>62</v>
      </c>
      <c r="B14" s="18" t="s">
        <v>66</v>
      </c>
      <c r="C14" s="17" t="s">
        <v>67</v>
      </c>
      <c r="D14" s="18" t="s">
        <v>68</v>
      </c>
      <c r="E14" s="40">
        <v>2000</v>
      </c>
      <c r="F14" s="14">
        <v>0.1</v>
      </c>
      <c r="G14" s="5">
        <f t="shared" si="0"/>
        <v>2200</v>
      </c>
      <c r="H14" s="4">
        <f>G14</f>
        <v>2200</v>
      </c>
      <c r="I14" s="4"/>
      <c r="J14" s="6"/>
      <c r="K14" s="7"/>
    </row>
    <row r="15" spans="1:11" ht="30" customHeight="1">
      <c r="A15" s="2" t="s">
        <v>69</v>
      </c>
      <c r="B15" s="18" t="s">
        <v>73</v>
      </c>
      <c r="C15" s="17" t="s">
        <v>74</v>
      </c>
      <c r="D15" s="18" t="s">
        <v>75</v>
      </c>
      <c r="E15" s="40">
        <v>1650</v>
      </c>
      <c r="F15" s="14">
        <v>0.1</v>
      </c>
      <c r="G15" s="5">
        <f t="shared" si="0"/>
        <v>1815.0000000000002</v>
      </c>
      <c r="H15" s="4">
        <f>G15</f>
        <v>1815.0000000000002</v>
      </c>
      <c r="I15" s="4"/>
      <c r="J15" s="6"/>
      <c r="K15" s="7"/>
    </row>
    <row r="16" spans="1:11" ht="30" customHeight="1">
      <c r="A16" s="2" t="s">
        <v>85</v>
      </c>
      <c r="B16" s="18" t="s">
        <v>86</v>
      </c>
      <c r="C16" s="17" t="s">
        <v>87</v>
      </c>
      <c r="D16" s="18" t="s">
        <v>88</v>
      </c>
      <c r="E16" s="23">
        <v>1950</v>
      </c>
      <c r="F16" s="14">
        <v>0.1</v>
      </c>
      <c r="G16" s="5">
        <f>E16*(1+F16)</f>
        <v>2145</v>
      </c>
      <c r="H16" s="4">
        <f>G16</f>
        <v>2145</v>
      </c>
      <c r="I16" s="4"/>
      <c r="J16" s="6"/>
      <c r="K16" s="7"/>
    </row>
    <row r="17" spans="1:11" ht="30" customHeight="1">
      <c r="A17" s="2" t="s">
        <v>111</v>
      </c>
      <c r="B17" s="18" t="s">
        <v>123</v>
      </c>
      <c r="C17" s="17" t="s">
        <v>124</v>
      </c>
      <c r="D17" s="18" t="s">
        <v>125</v>
      </c>
      <c r="E17" s="23">
        <v>500</v>
      </c>
      <c r="F17" s="14">
        <v>0.1</v>
      </c>
      <c r="G17" s="5">
        <f>E17*(1+F17)</f>
        <v>550</v>
      </c>
      <c r="H17" s="4">
        <f>SUM(G17:G18)</f>
        <v>1760</v>
      </c>
      <c r="I17" s="4"/>
      <c r="J17" s="6"/>
      <c r="K17" s="7"/>
    </row>
    <row r="18" spans="1:11" ht="30" customHeight="1">
      <c r="A18" s="2"/>
      <c r="B18" s="18" t="s">
        <v>186</v>
      </c>
      <c r="C18" s="17" t="s">
        <v>187</v>
      </c>
      <c r="D18" s="18" t="s">
        <v>188</v>
      </c>
      <c r="E18" s="23">
        <v>1100</v>
      </c>
      <c r="F18" s="14">
        <v>0.1</v>
      </c>
      <c r="G18" s="5">
        <f>E18*(1+F18)</f>
        <v>1210</v>
      </c>
      <c r="H18" s="4"/>
      <c r="I18" s="4"/>
      <c r="J18" s="6"/>
      <c r="K18" s="7"/>
    </row>
    <row r="19" spans="1:11" ht="30" customHeight="1">
      <c r="A19" s="2" t="s">
        <v>117</v>
      </c>
      <c r="B19" s="18" t="s">
        <v>152</v>
      </c>
      <c r="C19" s="39" t="s">
        <v>153</v>
      </c>
      <c r="D19" s="18" t="s">
        <v>154</v>
      </c>
      <c r="E19" s="23">
        <v>550</v>
      </c>
      <c r="F19" s="14">
        <v>0.1</v>
      </c>
      <c r="G19" s="5">
        <f>E19*(1+F19)</f>
        <v>605</v>
      </c>
      <c r="H19" s="4">
        <f>SUM(G19:G21)</f>
        <v>2805</v>
      </c>
      <c r="I19" s="4"/>
      <c r="J19" s="6"/>
      <c r="K19" s="7"/>
    </row>
    <row r="20" spans="1:11" ht="30" customHeight="1">
      <c r="A20" s="2"/>
      <c r="B20" s="18" t="s">
        <v>152</v>
      </c>
      <c r="C20" s="39" t="s">
        <v>155</v>
      </c>
      <c r="D20" s="18" t="s">
        <v>156</v>
      </c>
      <c r="E20" s="23">
        <v>550</v>
      </c>
      <c r="F20" s="14">
        <v>0.1</v>
      </c>
      <c r="G20" s="5">
        <f>E20*(1+F20)</f>
        <v>605</v>
      </c>
      <c r="H20" s="4"/>
      <c r="I20" s="4"/>
      <c r="J20" s="6"/>
      <c r="K20" s="7"/>
    </row>
    <row r="21" spans="1:11" ht="30" customHeight="1">
      <c r="A21" s="2"/>
      <c r="B21" s="18" t="s">
        <v>157</v>
      </c>
      <c r="C21" s="39" t="s">
        <v>158</v>
      </c>
      <c r="D21" s="18" t="s">
        <v>159</v>
      </c>
      <c r="E21" s="23">
        <v>1450</v>
      </c>
      <c r="F21" s="14">
        <v>0.1</v>
      </c>
      <c r="G21" s="5">
        <f>E21*(1+F21)</f>
        <v>1595.0000000000002</v>
      </c>
      <c r="H21" s="4"/>
      <c r="I21" s="4"/>
      <c r="J21" s="6"/>
      <c r="K21" s="7"/>
    </row>
    <row r="22" spans="1:11" ht="30" customHeight="1">
      <c r="A22" s="2" t="s">
        <v>126</v>
      </c>
      <c r="B22" s="18" t="s">
        <v>127</v>
      </c>
      <c r="C22" s="39" t="s">
        <v>128</v>
      </c>
      <c r="D22" s="18" t="s">
        <v>129</v>
      </c>
      <c r="E22" s="23">
        <v>3500</v>
      </c>
      <c r="F22" s="14">
        <v>0.1</v>
      </c>
      <c r="G22" s="5">
        <f>E22*(1+F22)</f>
        <v>3850.0000000000005</v>
      </c>
      <c r="H22" s="4">
        <f>G22</f>
        <v>3850.0000000000005</v>
      </c>
      <c r="I22" s="4"/>
      <c r="J22" s="6"/>
      <c r="K22" s="7"/>
    </row>
    <row r="23" spans="1:11" ht="30" customHeight="1">
      <c r="A23" s="2" t="s">
        <v>180</v>
      </c>
      <c r="B23" s="18" t="s">
        <v>181</v>
      </c>
      <c r="C23" s="39" t="s">
        <v>182</v>
      </c>
      <c r="D23" s="18" t="s">
        <v>183</v>
      </c>
      <c r="E23" s="23">
        <v>2300</v>
      </c>
      <c r="F23" s="14">
        <v>0.1</v>
      </c>
      <c r="G23" s="5">
        <f>E23*(1+F23)</f>
        <v>2530</v>
      </c>
      <c r="H23" s="4">
        <f>G23</f>
        <v>2530</v>
      </c>
      <c r="I23" s="4"/>
      <c r="J23" s="6"/>
      <c r="K23" s="7"/>
    </row>
    <row r="24" spans="1:11" ht="30" customHeight="1">
      <c r="A24" s="2" t="s">
        <v>79</v>
      </c>
      <c r="B24" s="18" t="s">
        <v>181</v>
      </c>
      <c r="C24" s="39" t="s">
        <v>184</v>
      </c>
      <c r="D24" s="18" t="s">
        <v>185</v>
      </c>
      <c r="E24" s="23">
        <v>2300</v>
      </c>
      <c r="F24" s="14">
        <v>0.1</v>
      </c>
      <c r="G24" s="5">
        <f>E24*(1+F24)</f>
        <v>2530</v>
      </c>
      <c r="H24" s="4">
        <f>G24</f>
        <v>2530</v>
      </c>
      <c r="I24" s="4"/>
      <c r="J24" s="6"/>
      <c r="K24" s="7"/>
    </row>
    <row r="25" spans="1:11" ht="31.5" customHeight="1">
      <c r="A25" s="2" t="s">
        <v>12</v>
      </c>
      <c r="B25" s="18" t="s">
        <v>133</v>
      </c>
      <c r="C25" s="17" t="s">
        <v>134</v>
      </c>
      <c r="D25" s="18" t="s">
        <v>135</v>
      </c>
      <c r="E25" s="23">
        <v>990</v>
      </c>
      <c r="F25" s="14"/>
      <c r="G25" s="5"/>
      <c r="H25" s="4"/>
      <c r="I25" s="4"/>
      <c r="J25" s="6"/>
      <c r="K25" s="7"/>
    </row>
    <row r="26" spans="1:11" ht="31.5" customHeight="1">
      <c r="A26" s="2"/>
      <c r="B26" s="18" t="s">
        <v>144</v>
      </c>
      <c r="C26" s="17" t="s">
        <v>145</v>
      </c>
      <c r="D26" s="18" t="s">
        <v>146</v>
      </c>
      <c r="E26" s="23">
        <v>990</v>
      </c>
      <c r="F26" s="13"/>
      <c r="G26" s="5"/>
      <c r="H26" s="4"/>
      <c r="I26" s="4"/>
      <c r="J26" s="6"/>
      <c r="K26" s="7"/>
    </row>
    <row r="27" spans="1:11" ht="31.5" customHeight="1">
      <c r="A27" s="2"/>
      <c r="B27" s="19" t="s">
        <v>147</v>
      </c>
      <c r="C27" s="17" t="s">
        <v>148</v>
      </c>
      <c r="D27" s="18" t="s">
        <v>149</v>
      </c>
      <c r="E27" s="23">
        <v>1290</v>
      </c>
      <c r="F27" s="13"/>
      <c r="G27" s="5"/>
      <c r="H27" s="4"/>
      <c r="I27" s="4"/>
      <c r="J27" s="6"/>
      <c r="K27" s="7"/>
    </row>
    <row r="28" spans="1:11" ht="31.5" customHeight="1">
      <c r="A28" s="2"/>
      <c r="B28" s="34" t="s">
        <v>58</v>
      </c>
      <c r="C28" s="25" t="s">
        <v>150</v>
      </c>
      <c r="D28" s="18" t="s">
        <v>151</v>
      </c>
      <c r="E28" s="23">
        <v>450</v>
      </c>
      <c r="F28" s="14"/>
      <c r="G28" s="5"/>
      <c r="H28" s="4"/>
      <c r="I28" s="4"/>
      <c r="J28" s="6"/>
      <c r="K28" s="7"/>
    </row>
    <row r="29" spans="1:11" ht="31.5" customHeight="1">
      <c r="A29" s="2"/>
      <c r="B29" s="34" t="s">
        <v>177</v>
      </c>
      <c r="C29" s="25" t="s">
        <v>178</v>
      </c>
      <c r="D29" s="18" t="s">
        <v>179</v>
      </c>
      <c r="E29" s="23">
        <v>1890</v>
      </c>
      <c r="F29" s="13"/>
      <c r="G29" s="5"/>
      <c r="H29" s="4"/>
      <c r="I29" s="4"/>
      <c r="J29" s="6"/>
      <c r="K29" s="7"/>
    </row>
    <row r="30" spans="1:11" ht="31.5" customHeight="1">
      <c r="A30" s="2"/>
      <c r="B30" s="35" t="s">
        <v>174</v>
      </c>
      <c r="C30" s="25" t="s">
        <v>175</v>
      </c>
      <c r="D30" s="18" t="s">
        <v>176</v>
      </c>
      <c r="E30" s="23">
        <v>30</v>
      </c>
      <c r="F30" s="14"/>
      <c r="G30" s="5"/>
      <c r="H30" s="4"/>
      <c r="I30" s="4"/>
      <c r="J30" s="6"/>
      <c r="K30" s="7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A3" sqref="A3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22" t="s">
        <v>13</v>
      </c>
      <c r="B1" s="22" t="s">
        <v>15</v>
      </c>
    </row>
    <row r="2" spans="1:2" ht="176.25">
      <c r="A2" s="22" t="s">
        <v>14</v>
      </c>
      <c r="B2" s="22" t="s">
        <v>16</v>
      </c>
    </row>
    <row r="3" spans="1:2" ht="144" customHeight="1">
      <c r="A3" s="22" t="s">
        <v>8</v>
      </c>
      <c r="B3" s="22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1">
      <selection activeCell="D50" sqref="D50"/>
    </sheetView>
  </sheetViews>
  <sheetFormatPr defaultColWidth="9.00390625" defaultRowHeight="12.75"/>
  <cols>
    <col min="1" max="1" width="28.25390625" style="0" customWidth="1"/>
    <col min="2" max="2" width="13.75390625" style="0" customWidth="1"/>
    <col min="3" max="3" width="44.25390625" style="0" bestFit="1" customWidth="1"/>
    <col min="4" max="4" width="12.125" style="0" customWidth="1"/>
  </cols>
  <sheetData>
    <row r="1" spans="1:4" ht="12.75">
      <c r="A1" s="29" t="s">
        <v>44</v>
      </c>
      <c r="B1" s="30" t="s">
        <v>45</v>
      </c>
      <c r="C1" s="31" t="s">
        <v>46</v>
      </c>
      <c r="D1" s="32" t="s">
        <v>47</v>
      </c>
    </row>
    <row r="2" spans="1:4" ht="12.75">
      <c r="A2" s="18" t="s">
        <v>76</v>
      </c>
      <c r="B2" s="17" t="s">
        <v>77</v>
      </c>
      <c r="C2" s="19" t="s">
        <v>78</v>
      </c>
      <c r="D2" s="33">
        <v>1</v>
      </c>
    </row>
    <row r="3" spans="1:4" ht="12.75">
      <c r="A3" s="18" t="s">
        <v>108</v>
      </c>
      <c r="B3" s="17" t="s">
        <v>109</v>
      </c>
      <c r="C3" s="19" t="s">
        <v>110</v>
      </c>
      <c r="D3" s="33">
        <v>1</v>
      </c>
    </row>
    <row r="4" spans="1:4" ht="12.75">
      <c r="A4" s="18" t="s">
        <v>73</v>
      </c>
      <c r="B4" s="17" t="s">
        <v>74</v>
      </c>
      <c r="C4" s="19" t="s">
        <v>75</v>
      </c>
      <c r="D4" s="33">
        <v>1</v>
      </c>
    </row>
    <row r="5" spans="1:4" ht="12.75">
      <c r="A5" s="19" t="s">
        <v>133</v>
      </c>
      <c r="B5" s="26" t="s">
        <v>134</v>
      </c>
      <c r="C5" s="19" t="s">
        <v>135</v>
      </c>
      <c r="D5" s="33">
        <v>1</v>
      </c>
    </row>
    <row r="6" spans="1:4" ht="12.75">
      <c r="A6" s="33" t="s">
        <v>144</v>
      </c>
      <c r="B6" s="33" t="s">
        <v>145</v>
      </c>
      <c r="C6" s="33" t="s">
        <v>146</v>
      </c>
      <c r="D6" s="33">
        <v>1</v>
      </c>
    </row>
    <row r="7" spans="1:4" ht="12.75">
      <c r="A7" s="18" t="s">
        <v>92</v>
      </c>
      <c r="B7" s="17" t="s">
        <v>93</v>
      </c>
      <c r="C7" s="19" t="s">
        <v>94</v>
      </c>
      <c r="D7" s="33">
        <v>1</v>
      </c>
    </row>
    <row r="8" spans="1:4" ht="12.75">
      <c r="A8" s="18" t="s">
        <v>89</v>
      </c>
      <c r="B8" s="17" t="s">
        <v>90</v>
      </c>
      <c r="C8" s="19" t="s">
        <v>91</v>
      </c>
      <c r="D8" s="33">
        <v>1</v>
      </c>
    </row>
    <row r="9" spans="1:4" ht="12.75">
      <c r="A9" s="18" t="s">
        <v>70</v>
      </c>
      <c r="B9" s="17" t="s">
        <v>71</v>
      </c>
      <c r="C9" s="19" t="s">
        <v>72</v>
      </c>
      <c r="D9" s="33">
        <v>1</v>
      </c>
    </row>
    <row r="10" spans="1:4" ht="12.75">
      <c r="A10" s="33" t="s">
        <v>143</v>
      </c>
      <c r="B10" s="33" t="s">
        <v>142</v>
      </c>
      <c r="C10" s="33"/>
      <c r="D10" s="33">
        <v>1</v>
      </c>
    </row>
    <row r="11" spans="1:4" ht="12.75">
      <c r="A11" s="33" t="s">
        <v>37</v>
      </c>
      <c r="B11" s="33" t="s">
        <v>38</v>
      </c>
      <c r="C11" s="33" t="s">
        <v>39</v>
      </c>
      <c r="D11" s="33">
        <v>1</v>
      </c>
    </row>
    <row r="12" spans="1:4" ht="12.75">
      <c r="A12" s="18" t="s">
        <v>160</v>
      </c>
      <c r="B12" s="17" t="s">
        <v>106</v>
      </c>
      <c r="C12" s="19" t="s">
        <v>107</v>
      </c>
      <c r="D12" s="33">
        <v>1</v>
      </c>
    </row>
    <row r="13" spans="1:4" ht="12.75">
      <c r="A13" s="33" t="s">
        <v>147</v>
      </c>
      <c r="B13" s="33" t="s">
        <v>148</v>
      </c>
      <c r="C13" s="33" t="s">
        <v>149</v>
      </c>
      <c r="D13" s="33">
        <v>1</v>
      </c>
    </row>
    <row r="14" spans="1:4" ht="12.75">
      <c r="A14" s="18" t="s">
        <v>118</v>
      </c>
      <c r="B14" s="17" t="s">
        <v>119</v>
      </c>
      <c r="C14" s="19" t="s">
        <v>120</v>
      </c>
      <c r="D14" s="33">
        <v>1</v>
      </c>
    </row>
    <row r="15" spans="1:4" ht="12.75">
      <c r="A15" s="19" t="s">
        <v>118</v>
      </c>
      <c r="B15" s="17" t="s">
        <v>121</v>
      </c>
      <c r="C15" s="19" t="s">
        <v>122</v>
      </c>
      <c r="D15" s="33">
        <v>1</v>
      </c>
    </row>
    <row r="16" spans="1:4" ht="12.75">
      <c r="A16" s="18" t="s">
        <v>58</v>
      </c>
      <c r="B16" s="17" t="s">
        <v>59</v>
      </c>
      <c r="C16" s="19" t="s">
        <v>161</v>
      </c>
      <c r="D16" s="33">
        <v>1</v>
      </c>
    </row>
    <row r="17" spans="1:4" ht="12.75">
      <c r="A17" s="33" t="s">
        <v>58</v>
      </c>
      <c r="B17" s="33" t="s">
        <v>150</v>
      </c>
      <c r="C17" s="33" t="s">
        <v>151</v>
      </c>
      <c r="D17" s="33">
        <v>1</v>
      </c>
    </row>
    <row r="18" spans="1:4" ht="12.75">
      <c r="A18" s="21" t="s">
        <v>9</v>
      </c>
      <c r="B18" s="28" t="s">
        <v>29</v>
      </c>
      <c r="C18" s="19" t="s">
        <v>30</v>
      </c>
      <c r="D18" s="33">
        <v>1</v>
      </c>
    </row>
    <row r="19" spans="1:4" ht="12.75">
      <c r="A19" s="21" t="s">
        <v>130</v>
      </c>
      <c r="B19" s="28" t="s">
        <v>131</v>
      </c>
      <c r="C19" s="19" t="s">
        <v>132</v>
      </c>
      <c r="D19" s="33">
        <v>1</v>
      </c>
    </row>
    <row r="20" spans="1:4" ht="12.75">
      <c r="A20" s="18" t="s">
        <v>80</v>
      </c>
      <c r="B20" s="17" t="s">
        <v>81</v>
      </c>
      <c r="C20" s="19" t="s">
        <v>82</v>
      </c>
      <c r="D20" s="33">
        <v>1</v>
      </c>
    </row>
    <row r="21" spans="1:4" ht="12.75">
      <c r="A21" s="18" t="s">
        <v>127</v>
      </c>
      <c r="B21" s="17" t="s">
        <v>128</v>
      </c>
      <c r="C21" s="19" t="s">
        <v>129</v>
      </c>
      <c r="D21" s="33">
        <v>1</v>
      </c>
    </row>
    <row r="22" spans="1:4" ht="12.75">
      <c r="A22" s="21" t="s">
        <v>114</v>
      </c>
      <c r="B22" s="28" t="s">
        <v>115</v>
      </c>
      <c r="C22" s="19" t="s">
        <v>116</v>
      </c>
      <c r="D22" s="33">
        <v>1</v>
      </c>
    </row>
    <row r="23" spans="1:4" ht="12.75">
      <c r="A23" s="18" t="s">
        <v>63</v>
      </c>
      <c r="B23" s="17" t="s">
        <v>64</v>
      </c>
      <c r="C23" s="19" t="s">
        <v>65</v>
      </c>
      <c r="D23" s="33">
        <v>1</v>
      </c>
    </row>
    <row r="24" spans="1:4" ht="12.75">
      <c r="A24" s="19" t="s">
        <v>7</v>
      </c>
      <c r="B24" s="25" t="s">
        <v>32</v>
      </c>
      <c r="C24" s="19" t="s">
        <v>33</v>
      </c>
      <c r="D24" s="33">
        <v>1</v>
      </c>
    </row>
    <row r="25" spans="1:4" ht="12.75">
      <c r="A25" s="18" t="s">
        <v>7</v>
      </c>
      <c r="B25" s="17" t="s">
        <v>34</v>
      </c>
      <c r="C25" s="19" t="s">
        <v>35</v>
      </c>
      <c r="D25" s="33">
        <v>1</v>
      </c>
    </row>
    <row r="26" spans="1:4" ht="12.75">
      <c r="A26" s="19" t="s">
        <v>7</v>
      </c>
      <c r="B26" s="17" t="s">
        <v>40</v>
      </c>
      <c r="C26" s="19" t="s">
        <v>41</v>
      </c>
      <c r="D26" s="33">
        <v>1</v>
      </c>
    </row>
    <row r="27" spans="1:4" ht="12.75">
      <c r="A27" s="18" t="s">
        <v>7</v>
      </c>
      <c r="B27" s="17" t="s">
        <v>42</v>
      </c>
      <c r="C27" s="19" t="s">
        <v>43</v>
      </c>
      <c r="D27" s="33">
        <v>1</v>
      </c>
    </row>
    <row r="28" spans="1:4" ht="12.75">
      <c r="A28" s="21" t="s">
        <v>17</v>
      </c>
      <c r="B28" s="28" t="s">
        <v>23</v>
      </c>
      <c r="C28" s="19" t="s">
        <v>24</v>
      </c>
      <c r="D28" s="33">
        <v>2</v>
      </c>
    </row>
    <row r="29" spans="1:4" ht="12.75">
      <c r="A29" s="21" t="s">
        <v>17</v>
      </c>
      <c r="B29" s="28" t="s">
        <v>18</v>
      </c>
      <c r="C29" s="19" t="s">
        <v>21</v>
      </c>
      <c r="D29" s="33">
        <v>2</v>
      </c>
    </row>
    <row r="30" spans="1:4" ht="12.75">
      <c r="A30" s="18" t="s">
        <v>19</v>
      </c>
      <c r="B30" s="17" t="s">
        <v>57</v>
      </c>
      <c r="C30" s="19" t="s">
        <v>56</v>
      </c>
      <c r="D30" s="33">
        <v>1</v>
      </c>
    </row>
    <row r="31" spans="1:4" ht="12.75">
      <c r="A31" s="19" t="s">
        <v>19</v>
      </c>
      <c r="B31" s="25" t="s">
        <v>20</v>
      </c>
      <c r="C31" s="19" t="s">
        <v>22</v>
      </c>
      <c r="D31" s="33">
        <v>2</v>
      </c>
    </row>
    <row r="32" spans="1:4" ht="12.75">
      <c r="A32" s="33" t="s">
        <v>136</v>
      </c>
      <c r="B32" s="33" t="s">
        <v>137</v>
      </c>
      <c r="C32" s="33" t="s">
        <v>138</v>
      </c>
      <c r="D32" s="33">
        <v>1</v>
      </c>
    </row>
    <row r="33" spans="1:4" ht="12.75">
      <c r="A33" s="21" t="s">
        <v>103</v>
      </c>
      <c r="B33" s="28" t="s">
        <v>104</v>
      </c>
      <c r="C33" s="19" t="s">
        <v>105</v>
      </c>
      <c r="D33" s="33">
        <v>1</v>
      </c>
    </row>
    <row r="34" spans="1:4" ht="12.75">
      <c r="A34" s="19" t="s">
        <v>123</v>
      </c>
      <c r="B34" s="17" t="s">
        <v>124</v>
      </c>
      <c r="C34" s="19" t="s">
        <v>125</v>
      </c>
      <c r="D34" s="33">
        <v>2</v>
      </c>
    </row>
    <row r="35" spans="1:4" ht="12.75">
      <c r="A35" s="18" t="s">
        <v>152</v>
      </c>
      <c r="B35" s="17" t="s">
        <v>153</v>
      </c>
      <c r="C35" s="19" t="s">
        <v>154</v>
      </c>
      <c r="D35" s="33">
        <v>1</v>
      </c>
    </row>
    <row r="36" spans="1:4" ht="12.75">
      <c r="A36" s="21" t="s">
        <v>152</v>
      </c>
      <c r="B36" s="28" t="s">
        <v>155</v>
      </c>
      <c r="C36" s="19" t="s">
        <v>156</v>
      </c>
      <c r="D36" s="33">
        <v>1</v>
      </c>
    </row>
    <row r="37" spans="1:4" ht="12.75">
      <c r="A37" s="19" t="s">
        <v>86</v>
      </c>
      <c r="B37" s="17" t="s">
        <v>87</v>
      </c>
      <c r="C37" s="19" t="s">
        <v>88</v>
      </c>
      <c r="D37" s="33">
        <v>1</v>
      </c>
    </row>
    <row r="38" spans="1:4" ht="12.75">
      <c r="A38" s="18" t="s">
        <v>66</v>
      </c>
      <c r="B38" s="17" t="s">
        <v>67</v>
      </c>
      <c r="C38" s="19" t="s">
        <v>68</v>
      </c>
      <c r="D38" s="33">
        <v>1</v>
      </c>
    </row>
    <row r="39" spans="1:4" ht="12.75">
      <c r="A39" s="19" t="s">
        <v>157</v>
      </c>
      <c r="B39" s="17" t="s">
        <v>158</v>
      </c>
      <c r="C39" s="19" t="s">
        <v>159</v>
      </c>
      <c r="D39" s="33">
        <v>1</v>
      </c>
    </row>
    <row r="40" spans="1:4" ht="12.75">
      <c r="A40" s="18" t="s">
        <v>60</v>
      </c>
      <c r="B40" s="17" t="s">
        <v>61</v>
      </c>
      <c r="C40" s="19" t="s">
        <v>84</v>
      </c>
      <c r="D40" s="33">
        <v>1</v>
      </c>
    </row>
    <row r="41" spans="1:4" ht="12.75">
      <c r="A41" s="19" t="s">
        <v>53</v>
      </c>
      <c r="B41" s="17" t="s">
        <v>54</v>
      </c>
      <c r="C41" s="19" t="s">
        <v>55</v>
      </c>
      <c r="D41" s="33">
        <v>1</v>
      </c>
    </row>
    <row r="42" spans="1:4" ht="12.75">
      <c r="A42" s="18" t="s">
        <v>95</v>
      </c>
      <c r="B42" s="17" t="s">
        <v>96</v>
      </c>
      <c r="C42" s="19" t="s">
        <v>97</v>
      </c>
      <c r="D42" s="33">
        <v>1</v>
      </c>
    </row>
    <row r="43" spans="1:4" ht="12.75">
      <c r="A43" s="18" t="s">
        <v>26</v>
      </c>
      <c r="B43" s="17" t="s">
        <v>27</v>
      </c>
      <c r="C43" s="19" t="s">
        <v>28</v>
      </c>
      <c r="D43" s="33">
        <v>1</v>
      </c>
    </row>
    <row r="44" spans="1:4" ht="12.75">
      <c r="A44" s="33" t="s">
        <v>139</v>
      </c>
      <c r="B44" s="33" t="s">
        <v>140</v>
      </c>
      <c r="C44" s="33" t="s">
        <v>141</v>
      </c>
      <c r="D44" s="33">
        <v>1</v>
      </c>
    </row>
    <row r="45" spans="1:4" ht="12.75">
      <c r="A45" s="19" t="s">
        <v>98</v>
      </c>
      <c r="B45" s="17" t="s">
        <v>99</v>
      </c>
      <c r="C45" s="19" t="s">
        <v>100</v>
      </c>
      <c r="D45" s="33">
        <v>1</v>
      </c>
    </row>
    <row r="46" spans="1:4" ht="12.75">
      <c r="A46" s="18" t="s">
        <v>98</v>
      </c>
      <c r="B46" s="17" t="s">
        <v>101</v>
      </c>
      <c r="C46" s="19" t="s">
        <v>102</v>
      </c>
      <c r="D46" s="33">
        <v>1</v>
      </c>
    </row>
    <row r="47" spans="1:4" ht="12.75">
      <c r="A47" s="18" t="s">
        <v>36</v>
      </c>
      <c r="B47" s="17" t="s">
        <v>49</v>
      </c>
      <c r="C47" s="19" t="s">
        <v>50</v>
      </c>
      <c r="D47" s="33">
        <v>1</v>
      </c>
    </row>
    <row r="48" spans="1:4" ht="12.75">
      <c r="A48" s="19" t="s">
        <v>36</v>
      </c>
      <c r="B48" s="17" t="s">
        <v>112</v>
      </c>
      <c r="C48" s="19" t="s">
        <v>113</v>
      </c>
      <c r="D48" s="33">
        <v>1</v>
      </c>
    </row>
    <row r="49" spans="1:4" ht="12.75">
      <c r="A49" s="18" t="s">
        <v>51</v>
      </c>
      <c r="B49" s="17" t="s">
        <v>52</v>
      </c>
      <c r="C49" s="19" t="s">
        <v>83</v>
      </c>
      <c r="D49" s="33">
        <v>1</v>
      </c>
    </row>
    <row r="50" ht="12.75">
      <c r="D50">
        <f>SUM(D2:D49)</f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1.75390625" style="0" bestFit="1" customWidth="1"/>
    <col min="3" max="3" width="22.25390625" style="0" bestFit="1" customWidth="1"/>
  </cols>
  <sheetData>
    <row r="1" spans="1:7" ht="12.75">
      <c r="A1" s="19" t="s">
        <v>17</v>
      </c>
      <c r="B1" s="25" t="s">
        <v>18</v>
      </c>
      <c r="C1" s="19" t="s">
        <v>21</v>
      </c>
      <c r="D1" s="20">
        <v>100</v>
      </c>
      <c r="E1" s="5">
        <v>100</v>
      </c>
      <c r="F1" s="14">
        <v>0</v>
      </c>
      <c r="G1" s="5">
        <f>E1*(1+F1)</f>
        <v>100</v>
      </c>
    </row>
    <row r="2" spans="1:7" ht="12.75">
      <c r="A2" s="19" t="s">
        <v>17</v>
      </c>
      <c r="B2" s="25" t="s">
        <v>23</v>
      </c>
      <c r="C2" s="19" t="s">
        <v>24</v>
      </c>
      <c r="D2" s="20">
        <v>100</v>
      </c>
      <c r="E2" s="5">
        <v>100</v>
      </c>
      <c r="F2" s="14">
        <v>0</v>
      </c>
      <c r="G2" s="5">
        <f>E2*(1+F2)</f>
        <v>100</v>
      </c>
    </row>
    <row r="3" spans="1:7" ht="12.75">
      <c r="A3" s="19" t="s">
        <v>19</v>
      </c>
      <c r="B3" s="25" t="s">
        <v>20</v>
      </c>
      <c r="C3" s="19" t="s">
        <v>22</v>
      </c>
      <c r="D3" s="20">
        <v>100</v>
      </c>
      <c r="E3" s="5">
        <v>100</v>
      </c>
      <c r="F3" s="14">
        <v>0</v>
      </c>
      <c r="G3" s="5">
        <f>E3*(1+F3)</f>
        <v>100</v>
      </c>
    </row>
    <row r="4" spans="1:7" ht="12.75">
      <c r="A4" s="18" t="s">
        <v>26</v>
      </c>
      <c r="B4" s="17" t="s">
        <v>27</v>
      </c>
      <c r="C4" s="19" t="s">
        <v>28</v>
      </c>
      <c r="D4" s="20">
        <v>290</v>
      </c>
      <c r="E4" s="5">
        <v>290</v>
      </c>
      <c r="F4" s="14">
        <v>0.1</v>
      </c>
      <c r="G4" s="5">
        <f>E4*(1+F4)</f>
        <v>319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2011-11-12T14:26:04Z</cp:lastPrinted>
  <dcterms:created xsi:type="dcterms:W3CDTF">2010-02-10T18:25:39Z</dcterms:created>
  <dcterms:modified xsi:type="dcterms:W3CDTF">2012-03-01T19:31:52Z</dcterms:modified>
  <cp:category/>
  <cp:version/>
  <cp:contentType/>
  <cp:contentStatus/>
</cp:coreProperties>
</file>