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5" windowWidth="9000" windowHeight="9120" tabRatio="871" activeTab="0"/>
  </bookViews>
  <sheets>
    <sheet name="лето 2011" sheetId="1" r:id="rId1"/>
  </sheets>
  <definedNames>
    <definedName name="_xlnm._FilterDatabase" localSheetId="0" hidden="1">'лето 2011'!$F$1:$F$178</definedName>
    <definedName name="_xlnm.Print_Area" localSheetId="0">'лето 2011'!$B$1:$B$3</definedName>
  </definedNames>
  <calcPr fullCalcOnLoad="1" refMode="R1C1"/>
</workbook>
</file>

<file path=xl/comments1.xml><?xml version="1.0" encoding="utf-8"?>
<comments xmlns="http://schemas.openxmlformats.org/spreadsheetml/2006/main">
  <authors>
    <author>шугайлова</author>
  </authors>
  <commentList>
    <comment ref="C25" authorId="0">
      <text>
        <r>
          <rPr>
            <b/>
            <sz val="8"/>
            <rFont val="Tahoma"/>
            <family val="0"/>
          </rPr>
          <t>шугайлова:</t>
        </r>
        <r>
          <rPr>
            <sz val="8"/>
            <rFont val="Tahoma"/>
            <family val="0"/>
          </rPr>
          <t xml:space="preserve">
 тк 2172 бел/гол полос тк 325 бел тк 1743 бел тк 2285 виноград тк 1950 желт тк 2283 кипарис тк 2147 коралл тк 916 гол тк 1702 мол перец тк 47 натур тк 1978 сер/зел тк.19 рыж. тк 2405 св. фиолет. тк 915 гол тк 2284 св.кор тк 1703 серебро тк 1705 сер/бирюз  тк 2536 cер мел тк 1985 слива тк 754 син  тк 1956 цикламен тк.324 черный 1573 черн тк 2401 шоколад тк 1953 шоколад тк 1481 борд тк 2123 гол тк 1470 красн тк 2135 лилов тк 479/1 натур тк 479 натур  тк 2057 cеребро тк 1356 фреза</t>
        </r>
      </text>
    </comment>
  </commentList>
</comments>
</file>

<file path=xl/sharedStrings.xml><?xml version="1.0" encoding="utf-8"?>
<sst xmlns="http://schemas.openxmlformats.org/spreadsheetml/2006/main" count="203" uniqueCount="203">
  <si>
    <t>ООО "Л И Н И Т"</t>
  </si>
  <si>
    <t>№</t>
  </si>
  <si>
    <t>расчетная розница ОПТОВИКА</t>
  </si>
  <si>
    <t xml:space="preserve">  Блуза Блюз М-2944 М</t>
  </si>
  <si>
    <t>42-46 тк 1475 коралл  2268 бел-сирен полоска 325 бел 1950 желт 1960 лазурь</t>
  </si>
  <si>
    <t xml:space="preserve">  Блуза Вишневый сад М-3334</t>
  </si>
  <si>
    <t xml:space="preserve"> S -XL тк 221 бел  324 черн</t>
  </si>
  <si>
    <t xml:space="preserve">  Блуза Дельфина М-3116 М</t>
  </si>
  <si>
    <t xml:space="preserve"> S -XL тк 1743 бел  2086 желт 916 голуб</t>
  </si>
  <si>
    <t xml:space="preserve">  Блуза Дива мод 2536 МБ</t>
  </si>
  <si>
    <t xml:space="preserve">   S- XL тк 325 бел 1356 фреза 2172 полос бел-гол 1574 венец желт 2135 лилов 479 натур</t>
  </si>
  <si>
    <t xml:space="preserve">  Блуза Женева-2  мод 3351 М</t>
  </si>
  <si>
    <t>L -3XL тк 2285 виноград 2316 бронза</t>
  </si>
  <si>
    <t xml:space="preserve">  Блуза Комфорт мод 2170 Б</t>
  </si>
  <si>
    <t>50-58 тк 325 бел 324 черн 2135 лилов</t>
  </si>
  <si>
    <t xml:space="preserve">  Блуза Мери М-2946</t>
  </si>
  <si>
    <t xml:space="preserve"> XL-3 XL тк 1048 зел 1049 кор 1050 кор/беж 1051 </t>
  </si>
  <si>
    <t xml:space="preserve">  Блуза Римские каникулы М-3591</t>
  </si>
  <si>
    <t xml:space="preserve">S -XXL тк 2135 св.фиолет 325 бел </t>
  </si>
  <si>
    <t xml:space="preserve">  Блуза Ультра М-3244</t>
  </si>
  <si>
    <t>42-52 тк 1743 бел 2283 салат 1702 мол. Перец 2621 гол 2617 сирен/роз.</t>
  </si>
  <si>
    <t xml:space="preserve">  Блузон Вела М-3070</t>
  </si>
  <si>
    <t xml:space="preserve"> М-XL тк 754 синий  2621 сер-голуб 479 голуб</t>
  </si>
  <si>
    <t xml:space="preserve">  Брюки Джой муж М-3030</t>
  </si>
  <si>
    <t xml:space="preserve"> S - 3XL тк 65/1353 коричнев тк 1725/1353 кор тк 552 бел, 1725 кор. Меланж тк 2645 син  тк 1573 черн тк 1402/24 нат</t>
  </si>
  <si>
    <t xml:space="preserve">  Брюки Екатерина жен М-3576</t>
  </si>
  <si>
    <t xml:space="preserve"> XL- 5XL тк 1573 черн тк 47 нат тк 1985 слива тк 2401 шокол тк 1481 бордо      </t>
  </si>
  <si>
    <t xml:space="preserve">  Брюки Ирис жен М-3310 М</t>
  </si>
  <si>
    <t>42-50 тк 1743 бел тк 1702 мол перец тк 47 нат тк 2284 какао 2273 бордо тк 1953 мускатн. Орех тк 1955 бордо</t>
  </si>
  <si>
    <t xml:space="preserve">  Брюки Манго жен М-3617 М</t>
  </si>
  <si>
    <t>3617 170-88-96 тк 1743 бел</t>
  </si>
  <si>
    <t xml:space="preserve">  Брюки Оливер-2 муж М-3452</t>
  </si>
  <si>
    <t>3452 L- 4XL тк 2286 нат тк 2342 нат тк 1573 черн тк 1402 нат</t>
  </si>
  <si>
    <t xml:space="preserve">  Брюки Руслана женские мод.1771 Б</t>
  </si>
  <si>
    <t>52-60 тк 325 бел тк 47 натур тк 2284 св. коричн тк 754 син тк 324 черн тк 1573 черн</t>
  </si>
  <si>
    <t xml:space="preserve">  Брюки Элис жен мод 3510</t>
  </si>
  <si>
    <t>42-50 тк 1388/2276 бел тк 1743 бел тк 2621 гол.тк 1470 красн</t>
  </si>
  <si>
    <t xml:space="preserve">  Джинсы Турин жен М-2984 М</t>
  </si>
  <si>
    <t>40-50 тк1388 бел тк 2044/141 бел тк 2666 бел. Тк 2667 черн тк 2645 син тк 1389 черн</t>
  </si>
  <si>
    <t xml:space="preserve">  Жакет Нелли М-3532 М</t>
  </si>
  <si>
    <t>3532 S тк 325/1195 бел</t>
  </si>
  <si>
    <t>2580</t>
  </si>
  <si>
    <t>1920 170-84-92 тк 552 бел тк 48 бел тк 47 нат тк 2052 сливочн тк 754 т\син тк 1768 муск. Орех</t>
  </si>
  <si>
    <t xml:space="preserve">  Парка Стиль жен М-3529</t>
  </si>
  <si>
    <t>М -3XL тк 325 бел  тк 2420 зел/фиолет</t>
  </si>
  <si>
    <t xml:space="preserve">  Пиджак Френк муж М-3467</t>
  </si>
  <si>
    <t>48-54 тк 1829/2276 белый тк 1768/1368 муск орех</t>
  </si>
  <si>
    <t xml:space="preserve">  Платье Агата мод 2589 МБ</t>
  </si>
  <si>
    <t>50-56 тк 1476 оранж тк 325 бел тк 1574 венец желт тк 324 черн тк 1470 коралл тк 1768 кор 2057 сер</t>
  </si>
  <si>
    <t xml:space="preserve">  Платье Адельфия М-3669</t>
  </si>
  <si>
    <t>42-48 тк1475 бл. Коралл тк 2057 сер</t>
  </si>
  <si>
    <t xml:space="preserve">  Платье Александра М-3426</t>
  </si>
  <si>
    <t>44-56 тк 2283 салатн тк 47 нат тк 2619 роз тк 1573 черн</t>
  </si>
  <si>
    <t xml:space="preserve">  Платье Анита М-3425</t>
  </si>
  <si>
    <t xml:space="preserve"> XL-  4XL тк 47 нат тк 2285 виноград</t>
  </si>
  <si>
    <t xml:space="preserve">  Платье Женева М-3328</t>
  </si>
  <si>
    <t xml:space="preserve"> L -3XL тк 2099 индиго тк 2102 бронза тк 2101 земля</t>
  </si>
  <si>
    <t xml:space="preserve">  Платье Ливия М-3500</t>
  </si>
  <si>
    <t>44-56 тк 2237 беж тк 2284 св. коричн тк 2621 сер-гол тк 1857 сер тк 1572 капуч тк 2057 сер</t>
  </si>
  <si>
    <t xml:space="preserve">  Платье Лючия М-2903 Б</t>
  </si>
  <si>
    <t>50-58 тк 2618 вен желт тк 2643 какао тк 1733 коричн тк 1883 брусн тк 1470 красн тк 1956 цикламен</t>
  </si>
  <si>
    <t xml:space="preserve">  Платье Мира мод 2207 МБ</t>
  </si>
  <si>
    <t>44-58 тк 567 коричн мел тк 324 черн тк 1481 малин</t>
  </si>
  <si>
    <t xml:space="preserve">  Платье Мишель мод 2766</t>
  </si>
  <si>
    <t xml:space="preserve"> L-2XL тк 921 оранж полос тк 871 зелен полос тк 922 св. оливк полоска тк 1990 кор\фист полоска 895 оранж полоска тк 1690 нат коричн полоска 871 зелен полоска</t>
  </si>
  <si>
    <t xml:space="preserve">  Платье Палермо мод 2718 М</t>
  </si>
  <si>
    <t xml:space="preserve">  Платье Римские киникулы М-3625 М</t>
  </si>
  <si>
    <t>S- XL тк 1475бл. коралл тк 916 лазурь</t>
  </si>
  <si>
    <t xml:space="preserve">  Сарафан Feeling-2 М-3028</t>
  </si>
  <si>
    <t>S-  XXL  тк 916 лазурь тк 2285 виноград тк 1702\1 мол.перец тк 324 черн тк 1470 красн тк 19 рыж тк 479 нат</t>
  </si>
  <si>
    <t xml:space="preserve">  Сарафан Агния М-3525</t>
  </si>
  <si>
    <t>44-50 тк 1574 венец желт тк 2283 кипарис тк 2147 коралл тк 324 черн тк 1481 бордо</t>
  </si>
  <si>
    <t xml:space="preserve">  Сарафан Влада М-2900 М</t>
  </si>
  <si>
    <t>ХS- L тк 1953 кор тк 325 бели тк 1356 фреза</t>
  </si>
  <si>
    <t xml:space="preserve">  Сарафан Нелли М-3533 М</t>
  </si>
  <si>
    <t xml:space="preserve">  L тк 1273/1195/167 бел</t>
  </si>
  <si>
    <t xml:space="preserve">  Сарафан Шарм мод 3600</t>
  </si>
  <si>
    <t>42-50 тк 765\1бирюз тк 2619 ро\пепельн тк 2194 терракот тк 324 черн</t>
  </si>
  <si>
    <t xml:space="preserve">  Сорочка Арно муж мод-3182 М</t>
  </si>
  <si>
    <t>40-43 тк 1702 сер 2134 графит тк 324 черн</t>
  </si>
  <si>
    <t xml:space="preserve">  Сорочка Инди муж М-2935</t>
  </si>
  <si>
    <t>р. 41-45 тк 221 бел тк 479 нат</t>
  </si>
  <si>
    <t xml:space="preserve">  Сорочка Леон муж М-3422</t>
  </si>
  <si>
    <t>XL-3XL тк 2592 голуб меланж тк 2591 кофе с мол</t>
  </si>
  <si>
    <t xml:space="preserve">  Сорочка Оливер муж М-2923</t>
  </si>
  <si>
    <t>р.39 -43 тк 325 бел тк 47/2 нат тк 1470 красн тк 47 нат</t>
  </si>
  <si>
    <t xml:space="preserve">  Сорочка Стивен муж.М-3428</t>
  </si>
  <si>
    <t>40-45 тк 2388 св.сирен  тк 221 белый  тк 50 гол тк 2438 гол</t>
  </si>
  <si>
    <t xml:space="preserve">  Сорочка Шарль муж М-3401</t>
  </si>
  <si>
    <t xml:space="preserve">р. 39-43 тк 2267/2271/914 горч-кор полоска  тк 1031/59/479 </t>
  </si>
  <si>
    <t xml:space="preserve">  Топ Альфа мод 2652</t>
  </si>
  <si>
    <t xml:space="preserve"> S-L тк 325 бел тк 1475 бл.коралл тк 2283 кипарис тк 2147 коралл тк 324 черн  тк 1956 т.роз</t>
  </si>
  <si>
    <t xml:space="preserve">  Топ Марэ М-3616 М</t>
  </si>
  <si>
    <t xml:space="preserve">170-88-96 тк 325 бел </t>
  </si>
  <si>
    <t xml:space="preserve">  Топ Нелли М-3636</t>
  </si>
  <si>
    <t>S -L тк 1273/1195 бел тк 1978/2445 т.сер  тк 1691/1997 цикламен тк 2058/2442 серебро</t>
  </si>
  <si>
    <t xml:space="preserve">  Топ Розалия М-3598 М</t>
  </si>
  <si>
    <t>р 44-48 тк 325 бел тк 2619 роз-пепел</t>
  </si>
  <si>
    <t xml:space="preserve">  Топ Ярослава М-3524</t>
  </si>
  <si>
    <t>42-48 тк 325/167 бел тк 916/167 лазур тк 2123 гол</t>
  </si>
  <si>
    <t xml:space="preserve">  Топ длинный без выш. мод 1047*</t>
  </si>
  <si>
    <t>S-XXL тк 50 гол. Меланж тк 1574 венец желт тк 765 бирюз  тк 1475 бл коралл т</t>
  </si>
  <si>
    <t xml:space="preserve">  Туника Агата М-3423</t>
  </si>
  <si>
    <t>р 44-56 тк 325 бел тк 2285 виноград тк 2283 кипарис тк 1470 красн</t>
  </si>
  <si>
    <t xml:space="preserve">  Туника Ирис М-2937 М</t>
  </si>
  <si>
    <t>S-3XL тк 2135 лилов тк 325 бел тк 16 бирюза разбел  479 нат тк 2057 серый</t>
  </si>
  <si>
    <t xml:space="preserve">  Шорты Манго жен М-3624 М</t>
  </si>
  <si>
    <t>42-48 тк 47 нат тк 1743 бел</t>
  </si>
  <si>
    <t>3631 S тк 1743 бел</t>
  </si>
  <si>
    <t xml:space="preserve">  Шорты Яхтинг муж М-3442</t>
  </si>
  <si>
    <t xml:space="preserve"> M-3XL тк 552 бел тк 1402 нат</t>
  </si>
  <si>
    <t xml:space="preserve">  Юбка Вальс-3 М-2932 М</t>
  </si>
  <si>
    <t>S-XXL тк 2147 коралл тк 325 бел  тк 1574 венец желт тк 2283 салат  тк 324 черн</t>
  </si>
  <si>
    <t xml:space="preserve">  Юбка Креш М-1454 М</t>
  </si>
  <si>
    <t xml:space="preserve"> р 42-44-.46-48 тк 1475 коралл тк 325 бел тк 2284 св.кор тк 324 черн тк 1953 коричн тк 1481 борд тк 479 натур</t>
  </si>
  <si>
    <t xml:space="preserve">  Юбка Палермо М-2889</t>
  </si>
  <si>
    <t>S-XXL тк 2283 салат тк 325 бел тк 479 нат</t>
  </si>
  <si>
    <t xml:space="preserve">  Юбка нижняя М-3068</t>
  </si>
  <si>
    <t xml:space="preserve"> L-4XL тк 141 бел  хлопок  тк 167 бел.</t>
  </si>
  <si>
    <t>модель название</t>
  </si>
  <si>
    <t>размер цвет</t>
  </si>
  <si>
    <t>Прайс-лист оптовый ОДЕЖДА  ЛЕТО 2011</t>
  </si>
  <si>
    <t>Брюки бриджи шорты мужские</t>
  </si>
  <si>
    <t>Брюки бриджи шорты женские</t>
  </si>
  <si>
    <t>Жакеты женские</t>
  </si>
  <si>
    <t>Пиджаки куртки мужские</t>
  </si>
  <si>
    <t xml:space="preserve">Платья сарафаны </t>
  </si>
  <si>
    <t>Сорочки мужские</t>
  </si>
  <si>
    <t>Юбки</t>
  </si>
  <si>
    <t>Блузы топы туники женские</t>
  </si>
  <si>
    <t>ОПТ</t>
  </si>
  <si>
    <t>р42-50 тк 2619 роз тк 2621 сер-гол тк 765 бирюз  тк 324 черн</t>
  </si>
  <si>
    <t>Юбка Сальса</t>
  </si>
  <si>
    <t>р 42-48</t>
  </si>
  <si>
    <t xml:space="preserve">  Сарафан Креш</t>
  </si>
  <si>
    <t xml:space="preserve">42- 54 тк 765 бирюз тк 325 бел тк 2284 св. коричн </t>
  </si>
  <si>
    <t xml:space="preserve">  Бриджи Сандра М-3520</t>
  </si>
  <si>
    <t xml:space="preserve"> XL- 4XL тк хлопок 100%</t>
  </si>
  <si>
    <t xml:space="preserve">  Брюки Маргарита-2 жен мод 3012 М</t>
  </si>
  <si>
    <t xml:space="preserve">  Шорты Ирис  жен </t>
  </si>
  <si>
    <t xml:space="preserve">Брюки Париж  жен </t>
  </si>
  <si>
    <t>Бермуды Шарм  женские</t>
  </si>
  <si>
    <t xml:space="preserve">Брюки Стиль </t>
  </si>
  <si>
    <t>Брюки Стрит</t>
  </si>
  <si>
    <t>Брюки Шарм-3</t>
  </si>
  <si>
    <t xml:space="preserve">  Жакет Вита</t>
  </si>
  <si>
    <t xml:space="preserve">  Жакет Гретта</t>
  </si>
  <si>
    <t>Платье Санди БР</t>
  </si>
  <si>
    <t xml:space="preserve">  Юбка Париж МБ</t>
  </si>
  <si>
    <t xml:space="preserve">  Юбка Милада МР</t>
  </si>
  <si>
    <t xml:space="preserve">  Сорочка Клод</t>
  </si>
  <si>
    <t xml:space="preserve">  Сорочка Стивен-2</t>
  </si>
  <si>
    <t>Сорочка Камиль</t>
  </si>
  <si>
    <t xml:space="preserve">  Сорочка Ярослав</t>
  </si>
  <si>
    <t>Сорочка Тайм</t>
  </si>
  <si>
    <t xml:space="preserve">  Брюки Кант-2</t>
  </si>
  <si>
    <t>Брюки Максим</t>
  </si>
  <si>
    <t>Брюки Оскар</t>
  </si>
  <si>
    <t>Брюки Бруно</t>
  </si>
  <si>
    <t>Брюки Ричард</t>
  </si>
  <si>
    <t>Куртка Корсо</t>
  </si>
  <si>
    <t xml:space="preserve">  Куртка Уно </t>
  </si>
  <si>
    <t xml:space="preserve">  Куртка Аутино с кантом</t>
  </si>
  <si>
    <t>Комбинезон Джессика</t>
  </si>
  <si>
    <t xml:space="preserve">  Сарафан  Ева БР</t>
  </si>
  <si>
    <t>Комбинезон К</t>
  </si>
  <si>
    <t>Юбка Нелли</t>
  </si>
  <si>
    <t>Юбка Линда</t>
  </si>
  <si>
    <t>44-54</t>
  </si>
  <si>
    <t>Жакет Адельфия</t>
  </si>
  <si>
    <t>Платье Инга</t>
  </si>
  <si>
    <t>Платье Таира</t>
  </si>
  <si>
    <t>Блуза Адрия</t>
  </si>
  <si>
    <t>Сарафан Ангри-2</t>
  </si>
  <si>
    <t>Сарафан Париж-2</t>
  </si>
  <si>
    <t>Сарафан Европа</t>
  </si>
  <si>
    <t xml:space="preserve">Туника Верона </t>
  </si>
  <si>
    <t>Туника Длинная</t>
  </si>
  <si>
    <t>Топ Мишель</t>
  </si>
  <si>
    <t>Блуза Алессандрия</t>
  </si>
  <si>
    <t>Блуза Моник</t>
  </si>
  <si>
    <t xml:space="preserve">  Жакет Петра</t>
  </si>
  <si>
    <t>Лучиана-2</t>
  </si>
  <si>
    <t>Сорочка Роберт</t>
  </si>
  <si>
    <t>Пальто Коктебель</t>
  </si>
  <si>
    <t>Бриджи Кант</t>
  </si>
  <si>
    <t>Джинсы Форвард</t>
  </si>
  <si>
    <t>Платье Вита</t>
  </si>
  <si>
    <t xml:space="preserve">Срок действия прайса с 21/03/2011 </t>
  </si>
  <si>
    <t>Блуза Адельфия</t>
  </si>
  <si>
    <t>Блуза Дениза</t>
  </si>
  <si>
    <t>Блуза Жемчужина</t>
  </si>
  <si>
    <t>Блуза Луиза</t>
  </si>
  <si>
    <t>Брюки Елена-2</t>
  </si>
  <si>
    <t>Шорты Ден</t>
  </si>
  <si>
    <t>Жакет Елена-2</t>
  </si>
  <si>
    <t>Пиджак Рио -2</t>
  </si>
  <si>
    <t xml:space="preserve">  Сорочка Алано -2</t>
  </si>
  <si>
    <t>Топ Жемчужина</t>
  </si>
  <si>
    <t>Топ Даная</t>
  </si>
  <si>
    <t xml:space="preserve">  Юбка Вита</t>
  </si>
  <si>
    <t>Юбка Жемчужина</t>
  </si>
  <si>
    <t>действующая ОПТ цена с 21.03.2011.</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</si>
</sst>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Red]\-#,##0"/>
    <numFmt numFmtId="165" formatCode="0;[Red]\-0"/>
    <numFmt numFmtId="166" formatCode="[$-FC19]d\ mmmm\ yyyy\ &quot;г.&quot;"/>
    <numFmt numFmtId="167" formatCode="[$-419]mmmm\ yyyy;@"/>
    <numFmt numFmtId="168" formatCode="&quot;Да&quot;;&quot;Да&quot;;&quot;Нет&quot;"/>
    <numFmt numFmtId="169" formatCode="&quot;Истина&quot;;&quot;Истина&quot;;&quot;Ложь&quot;"/>
    <numFmt numFmtId="170" formatCode="&quot;Вкл&quot;;&quot;Вкл&quot;;&quot;Выкл&quot;"/>
    <numFmt numFmtId="171" formatCode="[$€-2]\ ###,000_);[Red]\([$€-2]\ ###,000\)"/>
  </numFmts>
  <fonts count="32">
    <font>
      <sz val="10"/>
      <name val="Arial Cyr"/>
      <family val="0"/>
    </font>
    <font>
      <sz val="9"/>
      <color indexed="19"/>
      <name val="Arial"/>
      <family val="2"/>
    </font>
    <font>
      <sz val="8"/>
      <name val="Arial Cyr"/>
      <family val="0"/>
    </font>
    <font>
      <u val="single"/>
      <sz val="10"/>
      <color indexed="12"/>
      <name val="Arial Cyr"/>
      <family val="0"/>
    </font>
    <font>
      <u val="single"/>
      <sz val="10"/>
      <color indexed="36"/>
      <name val="Arial Cyr"/>
      <family val="0"/>
    </font>
    <font>
      <sz val="10"/>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Arial"/>
      <family val="0"/>
    </font>
    <font>
      <sz val="9"/>
      <name val="Arial"/>
      <family val="2"/>
    </font>
    <font>
      <b/>
      <sz val="8"/>
      <name val="Tahoma"/>
      <family val="0"/>
    </font>
    <font>
      <sz val="8"/>
      <name val="Tahoma"/>
      <family val="0"/>
    </font>
    <font>
      <b/>
      <sz val="9"/>
      <name val="Arial"/>
      <family val="2"/>
    </font>
    <font>
      <sz val="9"/>
      <name val="Arial Cyr"/>
      <family val="0"/>
    </font>
    <font>
      <b/>
      <sz val="10"/>
      <name val="Cambria"/>
      <family val="1"/>
    </font>
    <font>
      <b/>
      <sz val="8"/>
      <name val="Arial Cyr"/>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style="medium"/>
      <right style="thin"/>
      <top style="medium"/>
      <bottom style="medium"/>
    </border>
    <border>
      <left style="hair"/>
      <right style="hair"/>
      <top style="medium"/>
      <bottom style="medium"/>
    </border>
    <border>
      <left style="thin"/>
      <right style="thin"/>
      <top style="medium"/>
      <bottom style="medium"/>
    </border>
    <border>
      <left>
        <color indexed="63"/>
      </left>
      <right style="medium"/>
      <top style="medium"/>
      <bottom style="medium"/>
    </border>
    <border>
      <left>
        <color indexed="63"/>
      </left>
      <right style="thin"/>
      <top style="thin"/>
      <bottom style="thin"/>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thin"/>
      <bottom>
        <color indexed="63"/>
      </bottom>
    </border>
    <border>
      <left style="thin"/>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21" borderId="7"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0" fillId="0" borderId="0">
      <alignment/>
      <protection/>
    </xf>
    <xf numFmtId="0" fontId="4" fillId="0" borderId="0" applyNumberFormat="0" applyFill="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cellStyleXfs>
  <cellXfs count="68">
    <xf numFmtId="0" fontId="0" fillId="0" borderId="0" xfId="0" applyAlignment="1">
      <alignment/>
    </xf>
    <xf numFmtId="1" fontId="0" fillId="0" borderId="0" xfId="0" applyNumberFormat="1" applyAlignment="1">
      <alignment/>
    </xf>
    <xf numFmtId="1" fontId="1" fillId="0" borderId="0" xfId="0" applyNumberFormat="1" applyFont="1" applyAlignment="1">
      <alignment/>
    </xf>
    <xf numFmtId="49" fontId="5" fillId="0" borderId="0" xfId="0" applyNumberFormat="1" applyFont="1" applyAlignment="1">
      <alignment/>
    </xf>
    <xf numFmtId="1" fontId="25" fillId="0" borderId="0" xfId="0" applyNumberFormat="1" applyFont="1" applyAlignment="1">
      <alignment/>
    </xf>
    <xf numFmtId="0" fontId="25" fillId="24" borderId="10" xfId="0" applyNumberFormat="1" applyFont="1" applyFill="1" applyBorder="1" applyAlignment="1">
      <alignment horizontal="center" wrapText="1"/>
    </xf>
    <xf numFmtId="0" fontId="25" fillId="11" borderId="10" xfId="0" applyNumberFormat="1" applyFont="1" applyFill="1" applyBorder="1" applyAlignment="1">
      <alignment horizontal="center" wrapText="1"/>
    </xf>
    <xf numFmtId="1" fontId="25" fillId="0" borderId="11" xfId="0" applyNumberFormat="1" applyFont="1" applyBorder="1" applyAlignment="1">
      <alignment/>
    </xf>
    <xf numFmtId="1" fontId="0" fillId="0" borderId="0" xfId="0" applyNumberFormat="1" applyFont="1" applyAlignment="1">
      <alignment/>
    </xf>
    <xf numFmtId="1" fontId="25" fillId="0" borderId="12" xfId="0" applyNumberFormat="1" applyFont="1" applyBorder="1" applyAlignment="1">
      <alignment/>
    </xf>
    <xf numFmtId="0" fontId="25" fillId="0" borderId="10" xfId="0" applyFont="1" applyBorder="1" applyAlignment="1">
      <alignment horizontal="left" vertical="top" wrapText="1"/>
    </xf>
    <xf numFmtId="0" fontId="25" fillId="0" borderId="13" xfId="0" applyFont="1" applyBorder="1" applyAlignment="1">
      <alignment horizontal="left" vertical="top" wrapText="1"/>
    </xf>
    <xf numFmtId="0" fontId="29" fillId="24" borderId="13" xfId="0" applyNumberFormat="1" applyFont="1" applyFill="1" applyBorder="1" applyAlignment="1">
      <alignment horizontal="center" vertical="center"/>
    </xf>
    <xf numFmtId="0" fontId="29" fillId="11" borderId="13" xfId="0" applyNumberFormat="1" applyFont="1" applyFill="1" applyBorder="1" applyAlignment="1">
      <alignment horizontal="center" vertical="center"/>
    </xf>
    <xf numFmtId="49" fontId="29" fillId="11" borderId="13" xfId="0" applyNumberFormat="1" applyFont="1" applyFill="1" applyBorder="1" applyAlignment="1">
      <alignment horizontal="center" vertical="center"/>
    </xf>
    <xf numFmtId="49" fontId="29" fillId="24" borderId="10" xfId="0" applyNumberFormat="1" applyFont="1" applyFill="1" applyBorder="1" applyAlignment="1">
      <alignment horizontal="center" vertical="center"/>
    </xf>
    <xf numFmtId="49" fontId="29" fillId="11" borderId="10" xfId="0" applyNumberFormat="1" applyFont="1" applyFill="1" applyBorder="1" applyAlignment="1">
      <alignment horizontal="center" vertical="center"/>
    </xf>
    <xf numFmtId="0" fontId="25" fillId="0" borderId="14" xfId="0" applyFont="1" applyBorder="1" applyAlignment="1">
      <alignment horizontal="left" vertical="top" wrapText="1"/>
    </xf>
    <xf numFmtId="49" fontId="29" fillId="11" borderId="14" xfId="0" applyNumberFormat="1" applyFont="1" applyFill="1" applyBorder="1" applyAlignment="1">
      <alignment horizontal="center" vertical="center"/>
    </xf>
    <xf numFmtId="1" fontId="29" fillId="0" borderId="0" xfId="0" applyNumberFormat="1" applyFont="1" applyAlignment="1">
      <alignment/>
    </xf>
    <xf numFmtId="1" fontId="25" fillId="0" borderId="15" xfId="0" applyNumberFormat="1" applyFont="1" applyBorder="1" applyAlignment="1">
      <alignment/>
    </xf>
    <xf numFmtId="0" fontId="29" fillId="24" borderId="10" xfId="0" applyNumberFormat="1" applyFont="1" applyFill="1" applyBorder="1" applyAlignment="1">
      <alignment horizontal="center" vertical="center"/>
    </xf>
    <xf numFmtId="0" fontId="29" fillId="24" borderId="14" xfId="0" applyNumberFormat="1" applyFont="1" applyFill="1" applyBorder="1" applyAlignment="1">
      <alignment horizontal="center" vertical="center"/>
    </xf>
    <xf numFmtId="1" fontId="25" fillId="24" borderId="11" xfId="0" applyNumberFormat="1" applyFont="1" applyFill="1" applyBorder="1" applyAlignment="1">
      <alignment horizontal="center"/>
    </xf>
    <xf numFmtId="1" fontId="30" fillId="0" borderId="0" xfId="0" applyNumberFormat="1" applyFont="1" applyAlignment="1">
      <alignment/>
    </xf>
    <xf numFmtId="0" fontId="25" fillId="0" borderId="11" xfId="0" applyFont="1" applyBorder="1" applyAlignment="1">
      <alignment horizontal="left" vertical="top" wrapText="1"/>
    </xf>
    <xf numFmtId="0" fontId="29" fillId="24" borderId="11" xfId="0" applyNumberFormat="1" applyFont="1" applyFill="1" applyBorder="1" applyAlignment="1">
      <alignment horizontal="center" vertical="center"/>
    </xf>
    <xf numFmtId="49" fontId="29" fillId="11" borderId="11" xfId="0" applyNumberFormat="1" applyFont="1" applyFill="1" applyBorder="1" applyAlignment="1">
      <alignment horizontal="center" vertical="center"/>
    </xf>
    <xf numFmtId="1" fontId="25" fillId="0" borderId="13" xfId="0" applyNumberFormat="1" applyFont="1" applyBorder="1" applyAlignment="1">
      <alignment/>
    </xf>
    <xf numFmtId="1" fontId="30" fillId="25" borderId="11" xfId="0" applyNumberFormat="1" applyFont="1" applyFill="1" applyBorder="1" applyAlignment="1">
      <alignment/>
    </xf>
    <xf numFmtId="1" fontId="6" fillId="0" borderId="16" xfId="0" applyNumberFormat="1" applyFont="1" applyBorder="1" applyAlignment="1">
      <alignment horizontal="center"/>
    </xf>
    <xf numFmtId="0" fontId="5" fillId="0" borderId="17" xfId="0" applyFont="1" applyBorder="1" applyAlignment="1">
      <alignment horizontal="center" vertical="top" wrapText="1"/>
    </xf>
    <xf numFmtId="49" fontId="0" fillId="24" borderId="18" xfId="0" applyNumberFormat="1" applyFill="1" applyBorder="1" applyAlignment="1">
      <alignment horizontal="center" vertical="center" wrapText="1"/>
    </xf>
    <xf numFmtId="49" fontId="0" fillId="11" borderId="18" xfId="0" applyNumberFormat="1" applyFill="1" applyBorder="1" applyAlignment="1">
      <alignment horizontal="center" vertical="center" wrapText="1"/>
    </xf>
    <xf numFmtId="1" fontId="30" fillId="25" borderId="19" xfId="0" applyNumberFormat="1" applyFont="1" applyFill="1" applyBorder="1" applyAlignment="1">
      <alignment wrapText="1"/>
    </xf>
    <xf numFmtId="0" fontId="25" fillId="0" borderId="13" xfId="0" applyFont="1" applyBorder="1" applyAlignment="1">
      <alignment horizontal="left" wrapText="1"/>
    </xf>
    <xf numFmtId="0" fontId="25" fillId="0" borderId="20" xfId="0" applyFont="1" applyBorder="1" applyAlignment="1">
      <alignment horizontal="left" wrapText="1"/>
    </xf>
    <xf numFmtId="0" fontId="25" fillId="0" borderId="21" xfId="0" applyFont="1" applyBorder="1" applyAlignment="1">
      <alignment wrapText="1"/>
    </xf>
    <xf numFmtId="0" fontId="25" fillId="0" borderId="13" xfId="0" applyFont="1" applyBorder="1" applyAlignment="1">
      <alignment wrapText="1"/>
    </xf>
    <xf numFmtId="1" fontId="28" fillId="0" borderId="22" xfId="0" applyNumberFormat="1" applyFont="1" applyBorder="1" applyAlignment="1">
      <alignment horizontal="center"/>
    </xf>
    <xf numFmtId="1" fontId="28" fillId="0" borderId="19" xfId="0" applyNumberFormat="1" applyFont="1" applyBorder="1" applyAlignment="1">
      <alignment horizontal="center"/>
    </xf>
    <xf numFmtId="0" fontId="25" fillId="0" borderId="23" xfId="0" applyFont="1" applyBorder="1" applyAlignment="1">
      <alignment wrapText="1"/>
    </xf>
    <xf numFmtId="0" fontId="25" fillId="0" borderId="14" xfId="0" applyFont="1" applyBorder="1" applyAlignment="1">
      <alignment wrapText="1"/>
    </xf>
    <xf numFmtId="0" fontId="28" fillId="0" borderId="22" xfId="0" applyFont="1" applyBorder="1" applyAlignment="1">
      <alignment horizontal="center" wrapText="1"/>
    </xf>
    <xf numFmtId="0" fontId="28" fillId="0" borderId="19" xfId="0" applyFont="1" applyBorder="1" applyAlignment="1">
      <alignment horizontal="center" wrapText="1"/>
    </xf>
    <xf numFmtId="0" fontId="25" fillId="0" borderId="24" xfId="0" applyFont="1" applyBorder="1" applyAlignment="1">
      <alignment wrapText="1"/>
    </xf>
    <xf numFmtId="0" fontId="25" fillId="0" borderId="10" xfId="0" applyFont="1" applyBorder="1" applyAlignment="1">
      <alignment wrapText="1"/>
    </xf>
    <xf numFmtId="0" fontId="28" fillId="0" borderId="25"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27"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8" xfId="0" applyFont="1" applyBorder="1" applyAlignment="1">
      <alignment horizontal="center" vertical="center" wrapText="1"/>
    </xf>
    <xf numFmtId="0" fontId="6" fillId="22" borderId="29" xfId="53" applyFont="1" applyFill="1" applyBorder="1" applyAlignment="1">
      <alignment horizontal="center" vertical="center"/>
      <protection/>
    </xf>
    <xf numFmtId="0" fontId="6" fillId="22" borderId="30" xfId="53" applyFont="1" applyFill="1" applyBorder="1" applyAlignment="1">
      <alignment horizontal="center" vertical="center"/>
      <protection/>
    </xf>
    <xf numFmtId="0" fontId="6" fillId="22" borderId="31" xfId="53" applyFont="1" applyFill="1" applyBorder="1" applyAlignment="1">
      <alignment horizontal="center" vertical="center"/>
      <protection/>
    </xf>
    <xf numFmtId="0" fontId="6" fillId="22" borderId="32" xfId="53" applyFont="1" applyFill="1" applyBorder="1" applyAlignment="1">
      <alignment horizontal="center" vertical="center"/>
      <protection/>
    </xf>
    <xf numFmtId="0" fontId="6" fillId="22" borderId="0" xfId="53" applyFont="1" applyFill="1" applyBorder="1" applyAlignment="1">
      <alignment horizontal="center" vertical="center"/>
      <protection/>
    </xf>
    <xf numFmtId="0" fontId="6" fillId="22" borderId="33" xfId="53" applyFont="1" applyFill="1" applyBorder="1" applyAlignment="1">
      <alignment horizontal="center" vertical="center"/>
      <protection/>
    </xf>
    <xf numFmtId="0" fontId="25" fillId="0" borderId="11" xfId="0" applyFont="1" applyBorder="1" applyAlignment="1">
      <alignment wrapText="1"/>
    </xf>
    <xf numFmtId="1" fontId="28" fillId="0" borderId="26" xfId="0" applyNumberFormat="1" applyFont="1" applyBorder="1" applyAlignment="1">
      <alignment horizontal="center"/>
    </xf>
    <xf numFmtId="1" fontId="28" fillId="0" borderId="27" xfId="0" applyNumberFormat="1" applyFont="1" applyBorder="1" applyAlignment="1">
      <alignment horizontal="center"/>
    </xf>
    <xf numFmtId="1" fontId="25" fillId="0" borderId="13" xfId="0" applyNumberFormat="1" applyFont="1" applyBorder="1" applyAlignment="1">
      <alignment horizontal="left"/>
    </xf>
    <xf numFmtId="1" fontId="25" fillId="0" borderId="20" xfId="0" applyNumberFormat="1" applyFont="1" applyBorder="1" applyAlignment="1">
      <alignment horizontal="left"/>
    </xf>
    <xf numFmtId="0" fontId="25" fillId="0" borderId="14" xfId="0" applyFont="1" applyBorder="1" applyAlignment="1">
      <alignment horizontal="left" wrapText="1"/>
    </xf>
    <xf numFmtId="0" fontId="25" fillId="0" borderId="34" xfId="0" applyFont="1" applyBorder="1" applyAlignment="1">
      <alignment horizontal="left" wrapText="1"/>
    </xf>
    <xf numFmtId="0" fontId="25" fillId="0" borderId="20" xfId="0" applyFont="1" applyBorder="1" applyAlignment="1">
      <alignment wrapText="1"/>
    </xf>
    <xf numFmtId="0" fontId="25" fillId="0" borderId="35" xfId="0" applyFont="1" applyBorder="1" applyAlignment="1">
      <alignment horizontal="left"/>
    </xf>
    <xf numFmtId="0" fontId="25" fillId="0" borderId="36" xfId="0" applyFont="1" applyBorder="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айс МСК 2004_03_10 разбивка наценки"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Текст 1"/>
        <xdr:cNvSpPr txBox="1">
          <a:spLocks noChangeArrowheads="1"/>
        </xdr:cNvSpPr>
      </xdr:nvSpPr>
      <xdr:spPr>
        <a:xfrm>
          <a:off x="1057275" y="0"/>
          <a:ext cx="0" cy="0"/>
        </a:xfrm>
        <a:prstGeom prst="rect">
          <a:avLst/>
        </a:prstGeom>
        <a:solidFill>
          <a:srgbClr val="808080"/>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rPr>
            <a:t>Настройка</a:t>
          </a:r>
        </a:p>
      </xdr:txBody>
    </xdr:sp>
    <xdr:clientData/>
  </xdr:twoCellAnchor>
  <xdr:twoCellAnchor>
    <xdr:from>
      <xdr:col>3</xdr:col>
      <xdr:colOff>0</xdr:colOff>
      <xdr:row>0</xdr:row>
      <xdr:rowOff>0</xdr:rowOff>
    </xdr:from>
    <xdr:to>
      <xdr:col>3</xdr:col>
      <xdr:colOff>0</xdr:colOff>
      <xdr:row>0</xdr:row>
      <xdr:rowOff>0</xdr:rowOff>
    </xdr:to>
    <xdr:sp>
      <xdr:nvSpPr>
        <xdr:cNvPr id="2" name="Текст 1"/>
        <xdr:cNvSpPr txBox="1">
          <a:spLocks noChangeArrowheads="1"/>
        </xdr:cNvSpPr>
      </xdr:nvSpPr>
      <xdr:spPr>
        <a:xfrm>
          <a:off x="1057275" y="0"/>
          <a:ext cx="0" cy="0"/>
        </a:xfrm>
        <a:prstGeom prst="rect">
          <a:avLst/>
        </a:prstGeom>
        <a:solidFill>
          <a:srgbClr val="808080"/>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rPr>
            <a:t>Настройка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H178"/>
  <sheetViews>
    <sheetView tabSelected="1" zoomScalePageLayoutView="0" workbookViewId="0" topLeftCell="A1">
      <selection activeCell="J8" sqref="J8"/>
    </sheetView>
  </sheetViews>
  <sheetFormatPr defaultColWidth="9.00390625" defaultRowHeight="23.25" customHeight="1"/>
  <cols>
    <col min="1" max="1" width="0.875" style="1" customWidth="1"/>
    <col min="2" max="2" width="5.00390625" style="3" customWidth="1"/>
    <col min="3" max="3" width="8.00390625" style="1" customWidth="1"/>
    <col min="4" max="4" width="20.25390625" style="1" customWidth="1"/>
    <col min="5" max="5" width="45.75390625" style="1" customWidth="1"/>
    <col min="6" max="6" width="10.625" style="1" hidden="1" customWidth="1"/>
    <col min="7" max="7" width="13.00390625" style="1" hidden="1" customWidth="1"/>
    <col min="8" max="8" width="16.875" style="24" customWidth="1"/>
    <col min="9" max="16384" width="9.125" style="1" customWidth="1"/>
  </cols>
  <sheetData>
    <row r="1" spans="2:7" ht="14.25" customHeight="1">
      <c r="B1" s="52" t="s">
        <v>0</v>
      </c>
      <c r="C1" s="53"/>
      <c r="D1" s="53"/>
      <c r="E1" s="53"/>
      <c r="F1" s="53"/>
      <c r="G1" s="54"/>
    </row>
    <row r="2" spans="2:7" ht="15.75" customHeight="1">
      <c r="B2" s="55" t="s">
        <v>121</v>
      </c>
      <c r="C2" s="56"/>
      <c r="D2" s="56"/>
      <c r="E2" s="56"/>
      <c r="F2" s="56"/>
      <c r="G2" s="57"/>
    </row>
    <row r="3" spans="2:7" ht="44.25" customHeight="1" thickBot="1">
      <c r="B3" s="55" t="s">
        <v>188</v>
      </c>
      <c r="C3" s="56"/>
      <c r="D3" s="56"/>
      <c r="E3" s="56"/>
      <c r="F3" s="56"/>
      <c r="G3" s="57"/>
    </row>
    <row r="4" spans="2:8" s="2" customFormat="1" ht="56.25" customHeight="1" thickBot="1">
      <c r="B4" s="30" t="s">
        <v>1</v>
      </c>
      <c r="C4" s="50" t="s">
        <v>119</v>
      </c>
      <c r="D4" s="51"/>
      <c r="E4" s="31" t="s">
        <v>120</v>
      </c>
      <c r="F4" s="32" t="s">
        <v>130</v>
      </c>
      <c r="G4" s="33" t="s">
        <v>2</v>
      </c>
      <c r="H4" s="34" t="s">
        <v>202</v>
      </c>
    </row>
    <row r="5" spans="2:8" s="2" customFormat="1" ht="15.75" customHeight="1" thickBot="1">
      <c r="B5" s="47" t="s">
        <v>129</v>
      </c>
      <c r="C5" s="48"/>
      <c r="D5" s="48"/>
      <c r="E5" s="48"/>
      <c r="F5" s="48"/>
      <c r="G5" s="49"/>
      <c r="H5" s="24"/>
    </row>
    <row r="6" spans="2:8" s="2" customFormat="1" ht="23.25" customHeight="1">
      <c r="B6" s="9">
        <v>1</v>
      </c>
      <c r="C6" s="45" t="s">
        <v>3</v>
      </c>
      <c r="D6" s="46"/>
      <c r="E6" s="10" t="s">
        <v>4</v>
      </c>
      <c r="F6" s="5">
        <v>990</v>
      </c>
      <c r="G6" s="6">
        <v>1780</v>
      </c>
      <c r="H6" s="29">
        <v>990</v>
      </c>
    </row>
    <row r="7" spans="2:8" s="2" customFormat="1" ht="17.25" customHeight="1">
      <c r="B7" s="7">
        <v>2</v>
      </c>
      <c r="C7" s="37" t="s">
        <v>5</v>
      </c>
      <c r="D7" s="38"/>
      <c r="E7" s="11" t="s">
        <v>6</v>
      </c>
      <c r="F7" s="12">
        <v>1390</v>
      </c>
      <c r="G7" s="13">
        <v>3380</v>
      </c>
      <c r="H7" s="29">
        <v>1390</v>
      </c>
    </row>
    <row r="8" spans="2:8" s="2" customFormat="1" ht="15.75" customHeight="1">
      <c r="B8" s="9">
        <v>3</v>
      </c>
      <c r="C8" s="37" t="s">
        <v>7</v>
      </c>
      <c r="D8" s="38"/>
      <c r="E8" s="11" t="s">
        <v>8</v>
      </c>
      <c r="F8" s="12">
        <v>1290</v>
      </c>
      <c r="G8" s="13">
        <v>2380</v>
      </c>
      <c r="H8" s="29">
        <v>1450</v>
      </c>
    </row>
    <row r="9" spans="2:8" s="2" customFormat="1" ht="23.25" customHeight="1">
      <c r="B9" s="9">
        <v>4</v>
      </c>
      <c r="C9" s="37" t="s">
        <v>9</v>
      </c>
      <c r="D9" s="38"/>
      <c r="E9" s="11" t="s">
        <v>10</v>
      </c>
      <c r="F9" s="12">
        <v>990</v>
      </c>
      <c r="G9" s="13">
        <v>1780</v>
      </c>
      <c r="H9" s="29">
        <v>990</v>
      </c>
    </row>
    <row r="10" spans="2:8" s="2" customFormat="1" ht="23.25" customHeight="1">
      <c r="B10" s="7">
        <v>5</v>
      </c>
      <c r="C10" s="37" t="s">
        <v>11</v>
      </c>
      <c r="D10" s="38"/>
      <c r="E10" s="11" t="s">
        <v>12</v>
      </c>
      <c r="F10" s="12">
        <v>1290</v>
      </c>
      <c r="G10" s="14">
        <f aca="true" t="shared" si="0" ref="G10:G56">F10*2</f>
        <v>2580</v>
      </c>
      <c r="H10" s="29">
        <v>1290</v>
      </c>
    </row>
    <row r="11" spans="2:8" s="2" customFormat="1" ht="23.25" customHeight="1">
      <c r="B11" s="9">
        <v>6</v>
      </c>
      <c r="C11" s="37" t="s">
        <v>13</v>
      </c>
      <c r="D11" s="38"/>
      <c r="E11" s="11" t="s">
        <v>14</v>
      </c>
      <c r="F11" s="12">
        <v>1090</v>
      </c>
      <c r="G11" s="14">
        <f t="shared" si="0"/>
        <v>2180</v>
      </c>
      <c r="H11" s="29">
        <v>1090</v>
      </c>
    </row>
    <row r="12" spans="2:8" s="2" customFormat="1" ht="23.25" customHeight="1">
      <c r="B12" s="9">
        <v>7</v>
      </c>
      <c r="C12" s="37" t="s">
        <v>15</v>
      </c>
      <c r="D12" s="38"/>
      <c r="E12" s="11" t="s">
        <v>16</v>
      </c>
      <c r="F12" s="12">
        <v>590</v>
      </c>
      <c r="G12" s="14">
        <f t="shared" si="0"/>
        <v>1180</v>
      </c>
      <c r="H12" s="29">
        <v>590</v>
      </c>
    </row>
    <row r="13" spans="2:8" s="2" customFormat="1" ht="23.25" customHeight="1">
      <c r="B13" s="9">
        <v>8</v>
      </c>
      <c r="C13" s="35" t="s">
        <v>180</v>
      </c>
      <c r="D13" s="36"/>
      <c r="E13" s="11"/>
      <c r="F13" s="12">
        <v>790</v>
      </c>
      <c r="G13" s="14"/>
      <c r="H13" s="29">
        <v>1090</v>
      </c>
    </row>
    <row r="14" spans="2:8" s="2" customFormat="1" ht="23.25" customHeight="1">
      <c r="B14" s="7">
        <v>9</v>
      </c>
      <c r="C14" s="37" t="s">
        <v>17</v>
      </c>
      <c r="D14" s="38"/>
      <c r="E14" s="11" t="s">
        <v>18</v>
      </c>
      <c r="F14" s="12">
        <v>890</v>
      </c>
      <c r="G14" s="14">
        <f t="shared" si="0"/>
        <v>1780</v>
      </c>
      <c r="H14" s="29">
        <v>990</v>
      </c>
    </row>
    <row r="15" spans="2:8" s="2" customFormat="1" ht="23.25" customHeight="1">
      <c r="B15" s="9">
        <v>10</v>
      </c>
      <c r="C15" s="37" t="s">
        <v>19</v>
      </c>
      <c r="D15" s="38"/>
      <c r="E15" s="11" t="s">
        <v>20</v>
      </c>
      <c r="F15" s="12">
        <v>990</v>
      </c>
      <c r="G15" s="14">
        <f t="shared" si="0"/>
        <v>1980</v>
      </c>
      <c r="H15" s="29">
        <v>1090</v>
      </c>
    </row>
    <row r="16" spans="2:8" s="2" customFormat="1" ht="23.25" customHeight="1">
      <c r="B16" s="7">
        <v>11</v>
      </c>
      <c r="C16" s="37" t="s">
        <v>21</v>
      </c>
      <c r="D16" s="38"/>
      <c r="E16" s="11" t="s">
        <v>22</v>
      </c>
      <c r="F16" s="12">
        <v>1090</v>
      </c>
      <c r="G16" s="14">
        <f t="shared" si="0"/>
        <v>2180</v>
      </c>
      <c r="H16" s="29">
        <v>1350</v>
      </c>
    </row>
    <row r="17" spans="2:8" s="2" customFormat="1" ht="23.25" customHeight="1">
      <c r="B17" s="9">
        <v>12</v>
      </c>
      <c r="C17" s="37" t="s">
        <v>90</v>
      </c>
      <c r="D17" s="38"/>
      <c r="E17" s="11" t="s">
        <v>91</v>
      </c>
      <c r="F17" s="12">
        <v>790</v>
      </c>
      <c r="G17" s="14">
        <f t="shared" si="0"/>
        <v>1580</v>
      </c>
      <c r="H17" s="29">
        <v>790</v>
      </c>
    </row>
    <row r="18" spans="2:8" s="2" customFormat="1" ht="23.25" customHeight="1">
      <c r="B18" s="9">
        <v>13</v>
      </c>
      <c r="C18" s="37" t="s">
        <v>92</v>
      </c>
      <c r="D18" s="38"/>
      <c r="E18" s="11" t="s">
        <v>93</v>
      </c>
      <c r="F18" s="12">
        <v>690</v>
      </c>
      <c r="G18" s="14">
        <f t="shared" si="0"/>
        <v>1380</v>
      </c>
      <c r="H18" s="29">
        <v>690</v>
      </c>
    </row>
    <row r="19" spans="2:8" s="2" customFormat="1" ht="23.25" customHeight="1">
      <c r="B19" s="7">
        <v>14</v>
      </c>
      <c r="C19" s="35" t="s">
        <v>178</v>
      </c>
      <c r="D19" s="36"/>
      <c r="E19" s="11"/>
      <c r="F19" s="12">
        <v>650</v>
      </c>
      <c r="G19" s="14">
        <f t="shared" si="0"/>
        <v>1300</v>
      </c>
      <c r="H19" s="29">
        <v>650</v>
      </c>
    </row>
    <row r="20" spans="2:8" s="2" customFormat="1" ht="23.25" customHeight="1">
      <c r="B20" s="9">
        <v>15</v>
      </c>
      <c r="C20" s="37" t="s">
        <v>94</v>
      </c>
      <c r="D20" s="38"/>
      <c r="E20" s="11" t="s">
        <v>95</v>
      </c>
      <c r="F20" s="12">
        <v>790</v>
      </c>
      <c r="G20" s="14">
        <f t="shared" si="0"/>
        <v>1580</v>
      </c>
      <c r="H20" s="29">
        <v>790</v>
      </c>
    </row>
    <row r="21" spans="2:8" s="2" customFormat="1" ht="23.25" customHeight="1">
      <c r="B21" s="9">
        <v>16</v>
      </c>
      <c r="C21" s="37" t="s">
        <v>96</v>
      </c>
      <c r="D21" s="38"/>
      <c r="E21" s="11" t="s">
        <v>97</v>
      </c>
      <c r="F21" s="12">
        <v>690</v>
      </c>
      <c r="G21" s="14">
        <f t="shared" si="0"/>
        <v>1380</v>
      </c>
      <c r="H21" s="29">
        <v>750</v>
      </c>
    </row>
    <row r="22" spans="2:8" s="2" customFormat="1" ht="23.25" customHeight="1">
      <c r="B22" s="9">
        <v>17</v>
      </c>
      <c r="C22" s="37" t="s">
        <v>98</v>
      </c>
      <c r="D22" s="38"/>
      <c r="E22" s="11" t="s">
        <v>99</v>
      </c>
      <c r="F22" s="12">
        <v>790</v>
      </c>
      <c r="G22" s="14">
        <f t="shared" si="0"/>
        <v>1580</v>
      </c>
      <c r="H22" s="29">
        <v>650</v>
      </c>
    </row>
    <row r="23" spans="2:8" s="2" customFormat="1" ht="23.25" customHeight="1">
      <c r="B23" s="9">
        <v>18</v>
      </c>
      <c r="C23" s="35" t="s">
        <v>198</v>
      </c>
      <c r="D23" s="36"/>
      <c r="E23" s="11"/>
      <c r="F23" s="12"/>
      <c r="G23" s="14"/>
      <c r="H23" s="29">
        <v>1100</v>
      </c>
    </row>
    <row r="24" spans="2:8" s="2" customFormat="1" ht="23.25" customHeight="1">
      <c r="B24" s="9">
        <v>19</v>
      </c>
      <c r="C24" s="35" t="s">
        <v>199</v>
      </c>
      <c r="D24" s="36"/>
      <c r="E24" s="11"/>
      <c r="F24" s="12"/>
      <c r="G24" s="14"/>
      <c r="H24" s="29">
        <v>1150</v>
      </c>
    </row>
    <row r="25" spans="2:8" s="2" customFormat="1" ht="23.25" customHeight="1">
      <c r="B25" s="7">
        <v>20</v>
      </c>
      <c r="C25" s="37" t="s">
        <v>100</v>
      </c>
      <c r="D25" s="38"/>
      <c r="E25" s="11" t="s">
        <v>101</v>
      </c>
      <c r="F25" s="12">
        <v>390</v>
      </c>
      <c r="G25" s="14">
        <f t="shared" si="0"/>
        <v>780</v>
      </c>
      <c r="H25" s="29">
        <v>390</v>
      </c>
    </row>
    <row r="26" spans="2:8" s="2" customFormat="1" ht="23.25" customHeight="1">
      <c r="B26" s="9">
        <v>21</v>
      </c>
      <c r="C26" s="35" t="s">
        <v>102</v>
      </c>
      <c r="D26" s="36"/>
      <c r="E26" s="11" t="s">
        <v>103</v>
      </c>
      <c r="F26" s="12">
        <v>990</v>
      </c>
      <c r="G26" s="14">
        <f t="shared" si="0"/>
        <v>1980</v>
      </c>
      <c r="H26" s="29">
        <v>1250</v>
      </c>
    </row>
    <row r="27" spans="2:8" s="2" customFormat="1" ht="23.25" customHeight="1">
      <c r="B27" s="7">
        <v>22</v>
      </c>
      <c r="C27" s="38" t="s">
        <v>172</v>
      </c>
      <c r="D27" s="65"/>
      <c r="E27" s="11"/>
      <c r="F27" s="12">
        <v>990</v>
      </c>
      <c r="G27" s="14">
        <f t="shared" si="0"/>
        <v>1980</v>
      </c>
      <c r="H27" s="29">
        <v>890</v>
      </c>
    </row>
    <row r="28" spans="2:8" s="2" customFormat="1" ht="23.25" customHeight="1">
      <c r="B28" s="9">
        <v>22</v>
      </c>
      <c r="C28" s="35" t="s">
        <v>176</v>
      </c>
      <c r="D28" s="36"/>
      <c r="E28" s="11"/>
      <c r="F28" s="12">
        <v>1090</v>
      </c>
      <c r="G28" s="14">
        <f t="shared" si="0"/>
        <v>2180</v>
      </c>
      <c r="H28" s="29">
        <v>1350</v>
      </c>
    </row>
    <row r="29" spans="2:8" s="2" customFormat="1" ht="23.25" customHeight="1">
      <c r="B29" s="9">
        <v>23</v>
      </c>
      <c r="C29" s="35" t="s">
        <v>177</v>
      </c>
      <c r="D29" s="36"/>
      <c r="E29" s="11"/>
      <c r="F29" s="12">
        <v>490</v>
      </c>
      <c r="G29" s="14">
        <f t="shared" si="0"/>
        <v>980</v>
      </c>
      <c r="H29" s="29">
        <v>550</v>
      </c>
    </row>
    <row r="30" spans="2:8" s="2" customFormat="1" ht="23.25" customHeight="1">
      <c r="B30" s="7">
        <v>24</v>
      </c>
      <c r="C30" s="63" t="s">
        <v>104</v>
      </c>
      <c r="D30" s="64"/>
      <c r="E30" s="17" t="s">
        <v>105</v>
      </c>
      <c r="F30" s="22">
        <v>1090</v>
      </c>
      <c r="G30" s="18">
        <f>F30*2</f>
        <v>2180</v>
      </c>
      <c r="H30" s="29">
        <v>1350</v>
      </c>
    </row>
    <row r="31" spans="2:8" s="2" customFormat="1" ht="23.25" customHeight="1">
      <c r="B31" s="9">
        <v>25</v>
      </c>
      <c r="C31" s="35" t="s">
        <v>189</v>
      </c>
      <c r="D31" s="36"/>
      <c r="E31" s="17"/>
      <c r="F31" s="22"/>
      <c r="G31" s="18"/>
      <c r="H31" s="29">
        <v>1450</v>
      </c>
    </row>
    <row r="32" spans="2:8" s="2" customFormat="1" ht="23.25" customHeight="1">
      <c r="B32" s="9">
        <v>26</v>
      </c>
      <c r="C32" s="35" t="s">
        <v>190</v>
      </c>
      <c r="D32" s="36"/>
      <c r="E32" s="17"/>
      <c r="F32" s="22"/>
      <c r="G32" s="18"/>
      <c r="H32" s="29">
        <v>1250</v>
      </c>
    </row>
    <row r="33" spans="2:8" s="2" customFormat="1" ht="23.25" customHeight="1">
      <c r="B33" s="9">
        <v>27</v>
      </c>
      <c r="C33" s="35" t="s">
        <v>191</v>
      </c>
      <c r="D33" s="36"/>
      <c r="E33" s="17"/>
      <c r="F33" s="22"/>
      <c r="G33" s="18"/>
      <c r="H33" s="29">
        <v>1450</v>
      </c>
    </row>
    <row r="34" spans="2:8" s="2" customFormat="1" ht="23.25" customHeight="1">
      <c r="B34" s="9">
        <v>28</v>
      </c>
      <c r="C34" s="35" t="s">
        <v>192</v>
      </c>
      <c r="D34" s="36"/>
      <c r="E34" s="17"/>
      <c r="F34" s="22"/>
      <c r="G34" s="18"/>
      <c r="H34" s="29">
        <v>1250</v>
      </c>
    </row>
    <row r="35" spans="2:8" s="2" customFormat="1" ht="23.25" customHeight="1">
      <c r="B35" s="9">
        <v>29</v>
      </c>
      <c r="C35" s="61" t="s">
        <v>179</v>
      </c>
      <c r="D35" s="62"/>
      <c r="E35" s="7"/>
      <c r="F35" s="23">
        <v>790</v>
      </c>
      <c r="G35" s="28"/>
      <c r="H35" s="29">
        <v>790</v>
      </c>
    </row>
    <row r="36" spans="2:8" s="2" customFormat="1" ht="14.25" customHeight="1" thickBot="1">
      <c r="B36" s="9"/>
      <c r="C36" s="59" t="s">
        <v>123</v>
      </c>
      <c r="D36" s="59"/>
      <c r="E36" s="59"/>
      <c r="F36" s="59"/>
      <c r="G36" s="60"/>
      <c r="H36" s="24"/>
    </row>
    <row r="37" spans="2:8" s="2" customFormat="1" ht="23.25" customHeight="1">
      <c r="B37" s="7">
        <v>1</v>
      </c>
      <c r="C37" s="45" t="s">
        <v>136</v>
      </c>
      <c r="D37" s="46"/>
      <c r="E37" s="10" t="s">
        <v>137</v>
      </c>
      <c r="F37" s="21">
        <v>1200</v>
      </c>
      <c r="G37" s="16">
        <f t="shared" si="0"/>
        <v>2400</v>
      </c>
      <c r="H37" s="29">
        <v>1200</v>
      </c>
    </row>
    <row r="38" spans="2:8" s="2" customFormat="1" ht="23.25" customHeight="1">
      <c r="B38" s="7">
        <v>2</v>
      </c>
      <c r="C38" s="37" t="s">
        <v>25</v>
      </c>
      <c r="D38" s="38"/>
      <c r="E38" s="11" t="s">
        <v>26</v>
      </c>
      <c r="F38" s="12">
        <v>1090</v>
      </c>
      <c r="G38" s="14">
        <f t="shared" si="0"/>
        <v>2180</v>
      </c>
      <c r="H38" s="29">
        <v>1150</v>
      </c>
    </row>
    <row r="39" spans="2:8" s="2" customFormat="1" ht="23.25" customHeight="1">
      <c r="B39" s="7">
        <v>3</v>
      </c>
      <c r="C39" s="37" t="s">
        <v>27</v>
      </c>
      <c r="D39" s="38"/>
      <c r="E39" s="11" t="s">
        <v>28</v>
      </c>
      <c r="F39" s="12">
        <v>890</v>
      </c>
      <c r="G39" s="14">
        <f t="shared" si="0"/>
        <v>1780</v>
      </c>
      <c r="H39" s="29">
        <v>1300</v>
      </c>
    </row>
    <row r="40" spans="2:8" s="2" customFormat="1" ht="23.25" customHeight="1">
      <c r="B40" s="7">
        <v>4</v>
      </c>
      <c r="C40" s="37" t="s">
        <v>29</v>
      </c>
      <c r="D40" s="38"/>
      <c r="E40" s="11" t="s">
        <v>30</v>
      </c>
      <c r="F40" s="12">
        <v>1090</v>
      </c>
      <c r="G40" s="14">
        <f t="shared" si="0"/>
        <v>2180</v>
      </c>
      <c r="H40" s="29">
        <v>1600</v>
      </c>
    </row>
    <row r="41" spans="2:8" s="2" customFormat="1" ht="23.25" customHeight="1">
      <c r="B41" s="7">
        <v>5</v>
      </c>
      <c r="C41" s="37" t="s">
        <v>138</v>
      </c>
      <c r="D41" s="38"/>
      <c r="E41" s="11"/>
      <c r="F41" s="12">
        <v>1290</v>
      </c>
      <c r="G41" s="14">
        <f t="shared" si="0"/>
        <v>2580</v>
      </c>
      <c r="H41" s="29">
        <v>1100</v>
      </c>
    </row>
    <row r="42" spans="2:8" s="2" customFormat="1" ht="23.25" customHeight="1">
      <c r="B42" s="7">
        <v>6</v>
      </c>
      <c r="C42" s="37" t="s">
        <v>33</v>
      </c>
      <c r="D42" s="38"/>
      <c r="E42" s="11" t="s">
        <v>34</v>
      </c>
      <c r="F42" s="12">
        <v>790</v>
      </c>
      <c r="G42" s="14">
        <f t="shared" si="0"/>
        <v>1580</v>
      </c>
      <c r="H42" s="29">
        <v>1100</v>
      </c>
    </row>
    <row r="43" spans="2:8" s="2" customFormat="1" ht="23.25" customHeight="1">
      <c r="B43" s="7">
        <v>7</v>
      </c>
      <c r="C43" s="37" t="s">
        <v>35</v>
      </c>
      <c r="D43" s="38"/>
      <c r="E43" s="11" t="s">
        <v>36</v>
      </c>
      <c r="F43" s="12">
        <v>1190</v>
      </c>
      <c r="G43" s="14">
        <f t="shared" si="0"/>
        <v>2380</v>
      </c>
      <c r="H43" s="29">
        <v>1400</v>
      </c>
    </row>
    <row r="44" spans="2:8" s="2" customFormat="1" ht="23.25" customHeight="1">
      <c r="B44" s="7">
        <v>8</v>
      </c>
      <c r="C44" s="41" t="s">
        <v>37</v>
      </c>
      <c r="D44" s="42"/>
      <c r="E44" s="17" t="s">
        <v>38</v>
      </c>
      <c r="F44" s="22">
        <v>1190</v>
      </c>
      <c r="G44" s="18">
        <f t="shared" si="0"/>
        <v>2380</v>
      </c>
      <c r="H44" s="29">
        <v>1500</v>
      </c>
    </row>
    <row r="45" spans="2:8" s="2" customFormat="1" ht="23.25" customHeight="1">
      <c r="B45" s="7">
        <v>9</v>
      </c>
      <c r="C45" s="37" t="s">
        <v>106</v>
      </c>
      <c r="D45" s="38"/>
      <c r="E45" s="11" t="s">
        <v>107</v>
      </c>
      <c r="F45" s="12">
        <v>790</v>
      </c>
      <c r="G45" s="14">
        <f t="shared" si="0"/>
        <v>1580</v>
      </c>
      <c r="H45" s="29">
        <v>890</v>
      </c>
    </row>
    <row r="46" spans="2:8" s="2" customFormat="1" ht="23.25" customHeight="1">
      <c r="B46" s="7">
        <v>10</v>
      </c>
      <c r="C46" s="37" t="s">
        <v>139</v>
      </c>
      <c r="D46" s="38"/>
      <c r="E46" s="11"/>
      <c r="F46" s="12">
        <v>590</v>
      </c>
      <c r="G46" s="14">
        <f t="shared" si="0"/>
        <v>1180</v>
      </c>
      <c r="H46" s="29">
        <v>590</v>
      </c>
    </row>
    <row r="47" spans="2:8" s="2" customFormat="1" ht="23.25" customHeight="1">
      <c r="B47" s="7">
        <v>11</v>
      </c>
      <c r="C47" s="37" t="s">
        <v>140</v>
      </c>
      <c r="D47" s="38"/>
      <c r="E47" s="11"/>
      <c r="F47" s="12">
        <v>1690</v>
      </c>
      <c r="G47" s="14">
        <f t="shared" si="0"/>
        <v>3380</v>
      </c>
      <c r="H47" s="29">
        <v>1450</v>
      </c>
    </row>
    <row r="48" spans="2:8" s="2" customFormat="1" ht="23.25" customHeight="1">
      <c r="B48" s="7">
        <v>12</v>
      </c>
      <c r="C48" s="35" t="s">
        <v>142</v>
      </c>
      <c r="D48" s="36"/>
      <c r="E48" s="11"/>
      <c r="F48" s="12">
        <v>1090</v>
      </c>
      <c r="G48" s="14">
        <f t="shared" si="0"/>
        <v>2180</v>
      </c>
      <c r="H48" s="29">
        <v>1150</v>
      </c>
    </row>
    <row r="49" spans="2:8" s="2" customFormat="1" ht="23.25" customHeight="1">
      <c r="B49" s="7">
        <v>13</v>
      </c>
      <c r="C49" s="35" t="s">
        <v>143</v>
      </c>
      <c r="D49" s="36"/>
      <c r="E49" s="11"/>
      <c r="F49" s="12">
        <v>1290</v>
      </c>
      <c r="G49" s="14">
        <f t="shared" si="0"/>
        <v>2580</v>
      </c>
      <c r="H49" s="29">
        <v>1150</v>
      </c>
    </row>
    <row r="50" spans="2:8" s="2" customFormat="1" ht="23.25" customHeight="1">
      <c r="B50" s="7">
        <v>14</v>
      </c>
      <c r="C50" s="35" t="s">
        <v>144</v>
      </c>
      <c r="D50" s="36"/>
      <c r="E50" s="11"/>
      <c r="F50" s="12">
        <v>1090</v>
      </c>
      <c r="G50" s="14">
        <f t="shared" si="0"/>
        <v>2180</v>
      </c>
      <c r="H50" s="29">
        <v>1300</v>
      </c>
    </row>
    <row r="51" spans="2:8" s="2" customFormat="1" ht="23.25" customHeight="1">
      <c r="B51" s="7">
        <v>15</v>
      </c>
      <c r="C51" s="35" t="s">
        <v>163</v>
      </c>
      <c r="D51" s="36"/>
      <c r="E51" s="11"/>
      <c r="F51" s="12">
        <v>2200</v>
      </c>
      <c r="G51" s="14">
        <f t="shared" si="0"/>
        <v>4400</v>
      </c>
      <c r="H51" s="29">
        <v>2200</v>
      </c>
    </row>
    <row r="52" spans="2:8" s="2" customFormat="1" ht="23.25" customHeight="1">
      <c r="B52" s="7">
        <v>16</v>
      </c>
      <c r="C52" s="35" t="s">
        <v>165</v>
      </c>
      <c r="D52" s="36"/>
      <c r="E52" s="11"/>
      <c r="F52" s="12">
        <v>2700</v>
      </c>
      <c r="G52" s="14">
        <f t="shared" si="0"/>
        <v>5400</v>
      </c>
      <c r="H52" s="29">
        <v>2700</v>
      </c>
    </row>
    <row r="53" spans="2:8" s="2" customFormat="1" ht="23.25" customHeight="1">
      <c r="B53" s="7">
        <v>16</v>
      </c>
      <c r="C53" s="35" t="s">
        <v>193</v>
      </c>
      <c r="D53" s="36"/>
      <c r="E53" s="11"/>
      <c r="F53" s="12"/>
      <c r="G53" s="14"/>
      <c r="H53" s="29">
        <v>1500</v>
      </c>
    </row>
    <row r="54" spans="2:8" s="2" customFormat="1" ht="23.25" customHeight="1" thickBot="1">
      <c r="B54" s="7">
        <v>17</v>
      </c>
      <c r="C54" s="66" t="s">
        <v>141</v>
      </c>
      <c r="D54" s="67"/>
      <c r="E54" s="11" t="s">
        <v>108</v>
      </c>
      <c r="F54" s="12">
        <v>690</v>
      </c>
      <c r="G54" s="14">
        <f t="shared" si="0"/>
        <v>1380</v>
      </c>
      <c r="H54" s="29">
        <v>690</v>
      </c>
    </row>
    <row r="55" spans="2:8" s="2" customFormat="1" ht="15.75" customHeight="1" thickBot="1">
      <c r="B55" s="7"/>
      <c r="C55" s="43" t="s">
        <v>124</v>
      </c>
      <c r="D55" s="43"/>
      <c r="E55" s="43"/>
      <c r="F55" s="43"/>
      <c r="G55" s="44"/>
      <c r="H55" s="24"/>
    </row>
    <row r="56" spans="2:8" s="2" customFormat="1" ht="23.25" customHeight="1">
      <c r="B56" s="7">
        <v>1</v>
      </c>
      <c r="C56" s="45" t="s">
        <v>39</v>
      </c>
      <c r="D56" s="46"/>
      <c r="E56" s="10" t="s">
        <v>40</v>
      </c>
      <c r="F56" s="15">
        <v>1390</v>
      </c>
      <c r="G56" s="16">
        <f t="shared" si="0"/>
        <v>2780</v>
      </c>
      <c r="H56" s="29">
        <v>1750</v>
      </c>
    </row>
    <row r="57" spans="2:8" s="2" customFormat="1" ht="23.25" customHeight="1">
      <c r="B57" s="7">
        <v>2</v>
      </c>
      <c r="C57" s="45" t="s">
        <v>169</v>
      </c>
      <c r="D57" s="46"/>
      <c r="E57" s="10" t="s">
        <v>168</v>
      </c>
      <c r="F57" s="21">
        <v>1590</v>
      </c>
      <c r="G57" s="16"/>
      <c r="H57" s="29">
        <v>1450</v>
      </c>
    </row>
    <row r="58" spans="2:8" s="2" customFormat="1" ht="23.25" customHeight="1">
      <c r="B58" s="7">
        <v>3</v>
      </c>
      <c r="C58" s="37" t="s">
        <v>145</v>
      </c>
      <c r="D58" s="38"/>
      <c r="E58" s="11"/>
      <c r="F58" s="12">
        <v>1990</v>
      </c>
      <c r="G58" s="14" t="s">
        <v>41</v>
      </c>
      <c r="H58" s="29">
        <v>2200</v>
      </c>
    </row>
    <row r="59" spans="2:8" s="2" customFormat="1" ht="23.25" customHeight="1">
      <c r="B59" s="7">
        <v>4</v>
      </c>
      <c r="C59" s="37" t="s">
        <v>146</v>
      </c>
      <c r="D59" s="38"/>
      <c r="E59" s="11" t="s">
        <v>42</v>
      </c>
      <c r="F59" s="12">
        <v>1990</v>
      </c>
      <c r="G59" s="14">
        <f aca="true" t="shared" si="1" ref="G59:G102">F59*2</f>
        <v>3980</v>
      </c>
      <c r="H59" s="29">
        <v>1750</v>
      </c>
    </row>
    <row r="60" spans="2:8" s="2" customFormat="1" ht="23.25" customHeight="1">
      <c r="B60" s="7">
        <v>4</v>
      </c>
      <c r="C60" s="37" t="s">
        <v>181</v>
      </c>
      <c r="D60" s="38"/>
      <c r="E60" s="11"/>
      <c r="F60" s="12">
        <v>1790</v>
      </c>
      <c r="G60" s="14"/>
      <c r="H60" s="29">
        <v>1900</v>
      </c>
    </row>
    <row r="61" spans="2:8" s="2" customFormat="1" ht="23.25" customHeight="1">
      <c r="B61" s="7">
        <v>5</v>
      </c>
      <c r="C61" s="35" t="s">
        <v>184</v>
      </c>
      <c r="D61" s="36"/>
      <c r="E61" s="11"/>
      <c r="F61" s="12">
        <v>1990</v>
      </c>
      <c r="G61" s="14"/>
      <c r="H61" s="29">
        <v>2250</v>
      </c>
    </row>
    <row r="62" spans="2:8" s="2" customFormat="1" ht="23.25" customHeight="1">
      <c r="B62" s="7">
        <v>6</v>
      </c>
      <c r="C62" s="35" t="s">
        <v>195</v>
      </c>
      <c r="D62" s="36"/>
      <c r="E62" s="11"/>
      <c r="F62" s="12">
        <v>1950</v>
      </c>
      <c r="G62" s="14"/>
      <c r="H62" s="29">
        <v>1950</v>
      </c>
    </row>
    <row r="63" spans="2:8" s="2" customFormat="1" ht="23.25" customHeight="1" thickBot="1">
      <c r="B63" s="7">
        <v>7</v>
      </c>
      <c r="C63" s="37" t="s">
        <v>43</v>
      </c>
      <c r="D63" s="38"/>
      <c r="E63" s="11" t="s">
        <v>44</v>
      </c>
      <c r="F63" s="12">
        <v>1590</v>
      </c>
      <c r="G63" s="14">
        <f>F63*2</f>
        <v>3180</v>
      </c>
      <c r="H63" s="29">
        <v>1550</v>
      </c>
    </row>
    <row r="64" spans="2:8" s="2" customFormat="1" ht="14.25" customHeight="1" thickBot="1">
      <c r="B64" s="7"/>
      <c r="C64" s="39" t="s">
        <v>126</v>
      </c>
      <c r="D64" s="39"/>
      <c r="E64" s="39"/>
      <c r="F64" s="39"/>
      <c r="G64" s="40"/>
      <c r="H64" s="24"/>
    </row>
    <row r="65" spans="2:8" s="2" customFormat="1" ht="23.25" customHeight="1">
      <c r="B65" s="7">
        <v>1</v>
      </c>
      <c r="C65" s="45" t="s">
        <v>47</v>
      </c>
      <c r="D65" s="46"/>
      <c r="E65" s="10" t="s">
        <v>48</v>
      </c>
      <c r="F65" s="21">
        <v>1390</v>
      </c>
      <c r="G65" s="16">
        <f t="shared" si="1"/>
        <v>2780</v>
      </c>
      <c r="H65" s="29">
        <v>1390</v>
      </c>
    </row>
    <row r="66" spans="2:8" s="2" customFormat="1" ht="23.25" customHeight="1">
      <c r="B66" s="7">
        <v>2</v>
      </c>
      <c r="C66" s="37" t="s">
        <v>49</v>
      </c>
      <c r="D66" s="38"/>
      <c r="E66" s="11" t="s">
        <v>50</v>
      </c>
      <c r="F66" s="12">
        <v>1190</v>
      </c>
      <c r="G66" s="14">
        <f t="shared" si="1"/>
        <v>2380</v>
      </c>
      <c r="H66" s="29">
        <v>1390</v>
      </c>
    </row>
    <row r="67" spans="2:8" s="2" customFormat="1" ht="23.25" customHeight="1">
      <c r="B67" s="7">
        <v>3</v>
      </c>
      <c r="C67" s="37" t="s">
        <v>51</v>
      </c>
      <c r="D67" s="38"/>
      <c r="E67" s="11" t="s">
        <v>52</v>
      </c>
      <c r="F67" s="12">
        <v>1590</v>
      </c>
      <c r="G67" s="14">
        <f t="shared" si="1"/>
        <v>3180</v>
      </c>
      <c r="H67" s="29">
        <v>1590</v>
      </c>
    </row>
    <row r="68" spans="2:8" s="2" customFormat="1" ht="23.25" customHeight="1">
      <c r="B68" s="7">
        <v>4</v>
      </c>
      <c r="C68" s="37" t="s">
        <v>164</v>
      </c>
      <c r="D68" s="38"/>
      <c r="E68" s="11"/>
      <c r="F68" s="12">
        <v>1890</v>
      </c>
      <c r="G68" s="14">
        <f t="shared" si="1"/>
        <v>3780</v>
      </c>
      <c r="H68" s="29">
        <v>1950</v>
      </c>
    </row>
    <row r="69" spans="2:8" s="2" customFormat="1" ht="23.25" customHeight="1">
      <c r="B69" s="7">
        <v>5</v>
      </c>
      <c r="C69" s="37" t="s">
        <v>53</v>
      </c>
      <c r="D69" s="38"/>
      <c r="E69" s="11" t="s">
        <v>54</v>
      </c>
      <c r="F69" s="12">
        <v>1490</v>
      </c>
      <c r="G69" s="14">
        <f t="shared" si="1"/>
        <v>2980</v>
      </c>
      <c r="H69" s="29">
        <v>1490</v>
      </c>
    </row>
    <row r="70" spans="2:8" s="2" customFormat="1" ht="23.25" customHeight="1">
      <c r="B70" s="7">
        <v>6</v>
      </c>
      <c r="C70" s="35" t="s">
        <v>187</v>
      </c>
      <c r="D70" s="36"/>
      <c r="E70" s="11"/>
      <c r="F70" s="22">
        <v>1790</v>
      </c>
      <c r="G70" s="14" t="e">
        <f>#REF!*2</f>
        <v>#REF!</v>
      </c>
      <c r="H70" s="29">
        <v>1790</v>
      </c>
    </row>
    <row r="71" spans="2:8" s="2" customFormat="1" ht="23.25" customHeight="1">
      <c r="B71" s="7">
        <v>7</v>
      </c>
      <c r="C71" s="37" t="s">
        <v>55</v>
      </c>
      <c r="D71" s="38"/>
      <c r="E71" s="11" t="s">
        <v>56</v>
      </c>
      <c r="F71" s="12">
        <v>1790</v>
      </c>
      <c r="G71" s="14">
        <f t="shared" si="1"/>
        <v>3580</v>
      </c>
      <c r="H71" s="29">
        <v>1790</v>
      </c>
    </row>
    <row r="72" spans="2:8" s="2" customFormat="1" ht="23.25" customHeight="1">
      <c r="B72" s="7">
        <v>8</v>
      </c>
      <c r="C72" s="37" t="s">
        <v>57</v>
      </c>
      <c r="D72" s="38"/>
      <c r="E72" s="11" t="s">
        <v>58</v>
      </c>
      <c r="F72" s="12">
        <v>1890</v>
      </c>
      <c r="G72" s="14">
        <f t="shared" si="1"/>
        <v>3780</v>
      </c>
      <c r="H72" s="29">
        <v>2100</v>
      </c>
    </row>
    <row r="73" spans="2:8" s="2" customFormat="1" ht="23.25" customHeight="1">
      <c r="B73" s="7">
        <v>9</v>
      </c>
      <c r="C73" s="37" t="s">
        <v>59</v>
      </c>
      <c r="D73" s="38"/>
      <c r="E73" s="11" t="s">
        <v>60</v>
      </c>
      <c r="F73" s="12">
        <v>1690</v>
      </c>
      <c r="G73" s="14">
        <f t="shared" si="1"/>
        <v>3380</v>
      </c>
      <c r="H73" s="29">
        <v>1690</v>
      </c>
    </row>
    <row r="74" spans="2:8" s="2" customFormat="1" ht="23.25" customHeight="1">
      <c r="B74" s="7">
        <v>10</v>
      </c>
      <c r="C74" s="37" t="s">
        <v>61</v>
      </c>
      <c r="D74" s="38"/>
      <c r="E74" s="11" t="s">
        <v>62</v>
      </c>
      <c r="F74" s="12">
        <v>1290</v>
      </c>
      <c r="G74" s="14">
        <f t="shared" si="1"/>
        <v>2580</v>
      </c>
      <c r="H74" s="29">
        <v>1290</v>
      </c>
    </row>
    <row r="75" spans="2:8" s="2" customFormat="1" ht="23.25" customHeight="1">
      <c r="B75" s="7">
        <v>11</v>
      </c>
      <c r="C75" s="37" t="s">
        <v>63</v>
      </c>
      <c r="D75" s="38"/>
      <c r="E75" s="11" t="s">
        <v>64</v>
      </c>
      <c r="F75" s="12">
        <v>1290</v>
      </c>
      <c r="G75" s="14">
        <f t="shared" si="1"/>
        <v>2580</v>
      </c>
      <c r="H75" s="29">
        <v>1290</v>
      </c>
    </row>
    <row r="76" spans="2:8" s="2" customFormat="1" ht="23.25" customHeight="1">
      <c r="B76" s="7">
        <v>12</v>
      </c>
      <c r="C76" s="35" t="s">
        <v>171</v>
      </c>
      <c r="D76" s="36"/>
      <c r="E76" s="11"/>
      <c r="F76" s="12">
        <v>1390</v>
      </c>
      <c r="G76" s="14">
        <f t="shared" si="1"/>
        <v>2780</v>
      </c>
      <c r="H76" s="29">
        <v>1390</v>
      </c>
    </row>
    <row r="77" spans="2:8" s="2" customFormat="1" ht="23.25" customHeight="1">
      <c r="B77" s="7">
        <v>13</v>
      </c>
      <c r="C77" s="37" t="s">
        <v>65</v>
      </c>
      <c r="D77" s="38"/>
      <c r="E77" s="11" t="s">
        <v>135</v>
      </c>
      <c r="F77" s="12">
        <v>3490</v>
      </c>
      <c r="G77" s="14">
        <f t="shared" si="1"/>
        <v>6980</v>
      </c>
      <c r="H77" s="29">
        <v>3490</v>
      </c>
    </row>
    <row r="78" spans="2:8" s="2" customFormat="1" ht="23.25" customHeight="1">
      <c r="B78" s="7">
        <v>14</v>
      </c>
      <c r="C78" s="37" t="s">
        <v>66</v>
      </c>
      <c r="D78" s="38"/>
      <c r="E78" s="11" t="s">
        <v>67</v>
      </c>
      <c r="F78" s="12">
        <v>1190</v>
      </c>
      <c r="G78" s="14">
        <f t="shared" si="1"/>
        <v>2380</v>
      </c>
      <c r="H78" s="29">
        <v>1250</v>
      </c>
    </row>
    <row r="79" spans="2:8" s="2" customFormat="1" ht="23.25" customHeight="1">
      <c r="B79" s="7">
        <v>15</v>
      </c>
      <c r="C79" s="37" t="s">
        <v>68</v>
      </c>
      <c r="D79" s="38"/>
      <c r="E79" s="11" t="s">
        <v>69</v>
      </c>
      <c r="F79" s="12">
        <v>590</v>
      </c>
      <c r="G79" s="14">
        <f t="shared" si="1"/>
        <v>1180</v>
      </c>
      <c r="H79" s="29">
        <v>690</v>
      </c>
    </row>
    <row r="80" spans="2:8" s="2" customFormat="1" ht="23.25" customHeight="1">
      <c r="B80" s="7">
        <v>16</v>
      </c>
      <c r="C80" s="37" t="s">
        <v>70</v>
      </c>
      <c r="D80" s="38"/>
      <c r="E80" s="11" t="s">
        <v>71</v>
      </c>
      <c r="F80" s="12">
        <v>1390</v>
      </c>
      <c r="G80" s="14">
        <f t="shared" si="1"/>
        <v>2780</v>
      </c>
      <c r="H80" s="29">
        <v>1450</v>
      </c>
    </row>
    <row r="81" spans="2:8" s="2" customFormat="1" ht="23.25" customHeight="1">
      <c r="B81" s="7">
        <v>17</v>
      </c>
      <c r="C81" s="37" t="s">
        <v>72</v>
      </c>
      <c r="D81" s="38"/>
      <c r="E81" s="11" t="s">
        <v>73</v>
      </c>
      <c r="F81" s="12">
        <v>1590</v>
      </c>
      <c r="G81" s="14">
        <f t="shared" si="1"/>
        <v>3180</v>
      </c>
      <c r="H81" s="29">
        <v>1850</v>
      </c>
    </row>
    <row r="82" spans="2:8" s="2" customFormat="1" ht="23.25" customHeight="1">
      <c r="B82" s="7">
        <v>18</v>
      </c>
      <c r="C82" s="37" t="s">
        <v>147</v>
      </c>
      <c r="D82" s="38"/>
      <c r="E82" s="11"/>
      <c r="F82" s="12">
        <v>1190</v>
      </c>
      <c r="G82" s="14">
        <f t="shared" si="1"/>
        <v>2380</v>
      </c>
      <c r="H82" s="29">
        <v>1350</v>
      </c>
    </row>
    <row r="83" spans="2:8" ht="23.25" customHeight="1">
      <c r="B83" s="7">
        <v>19</v>
      </c>
      <c r="C83" s="37" t="s">
        <v>74</v>
      </c>
      <c r="D83" s="38"/>
      <c r="E83" s="11" t="s">
        <v>75</v>
      </c>
      <c r="F83" s="12">
        <v>950</v>
      </c>
      <c r="G83" s="14">
        <f t="shared" si="1"/>
        <v>1900</v>
      </c>
      <c r="H83" s="29">
        <v>1250</v>
      </c>
    </row>
    <row r="84" spans="2:8" ht="23.25" customHeight="1">
      <c r="B84" s="7">
        <v>20</v>
      </c>
      <c r="C84" s="35" t="s">
        <v>170</v>
      </c>
      <c r="D84" s="36"/>
      <c r="E84" s="17"/>
      <c r="F84" s="22">
        <v>1790</v>
      </c>
      <c r="G84" s="18">
        <f t="shared" si="1"/>
        <v>3580</v>
      </c>
      <c r="H84" s="29">
        <v>1790</v>
      </c>
    </row>
    <row r="85" spans="2:8" ht="23.25" customHeight="1">
      <c r="B85" s="7">
        <v>21</v>
      </c>
      <c r="C85" s="35" t="s">
        <v>134</v>
      </c>
      <c r="D85" s="36"/>
      <c r="E85" s="17" t="s">
        <v>131</v>
      </c>
      <c r="F85" s="22">
        <v>990</v>
      </c>
      <c r="G85" s="18">
        <f t="shared" si="1"/>
        <v>1980</v>
      </c>
      <c r="H85" s="29">
        <v>990</v>
      </c>
    </row>
    <row r="86" spans="2:8" ht="23.25" customHeight="1">
      <c r="B86" s="7">
        <v>22</v>
      </c>
      <c r="C86" s="35" t="s">
        <v>173</v>
      </c>
      <c r="D86" s="36"/>
      <c r="E86" s="17"/>
      <c r="F86" s="22">
        <v>2500</v>
      </c>
      <c r="G86" s="18">
        <f t="shared" si="1"/>
        <v>5000</v>
      </c>
      <c r="H86" s="29">
        <v>2100</v>
      </c>
    </row>
    <row r="87" spans="2:8" ht="23.25" customHeight="1">
      <c r="B87" s="7">
        <v>23</v>
      </c>
      <c r="C87" s="35" t="s">
        <v>174</v>
      </c>
      <c r="D87" s="36"/>
      <c r="E87" s="17"/>
      <c r="F87" s="22">
        <v>1290</v>
      </c>
      <c r="G87" s="18">
        <f t="shared" si="1"/>
        <v>2580</v>
      </c>
      <c r="H87" s="29">
        <v>1400</v>
      </c>
    </row>
    <row r="88" spans="2:8" ht="23.25" customHeight="1">
      <c r="B88" s="7">
        <v>24</v>
      </c>
      <c r="C88" s="35" t="s">
        <v>175</v>
      </c>
      <c r="D88" s="36"/>
      <c r="E88" s="17"/>
      <c r="F88" s="22">
        <v>1590</v>
      </c>
      <c r="G88" s="18">
        <f t="shared" si="1"/>
        <v>3180</v>
      </c>
      <c r="H88" s="29">
        <v>1590</v>
      </c>
    </row>
    <row r="89" spans="2:8" ht="23.25" customHeight="1">
      <c r="B89" s="7">
        <v>25</v>
      </c>
      <c r="C89" s="35" t="s">
        <v>182</v>
      </c>
      <c r="D89" s="36"/>
      <c r="E89" s="17"/>
      <c r="F89" s="22">
        <v>1490</v>
      </c>
      <c r="G89" s="18">
        <f t="shared" si="1"/>
        <v>2980</v>
      </c>
      <c r="H89" s="29">
        <v>1650</v>
      </c>
    </row>
    <row r="90" spans="2:8" ht="23.25" customHeight="1" thickBot="1">
      <c r="B90" s="7">
        <v>26</v>
      </c>
      <c r="C90" s="41" t="s">
        <v>76</v>
      </c>
      <c r="D90" s="42"/>
      <c r="E90" s="17" t="s">
        <v>77</v>
      </c>
      <c r="F90" s="22">
        <v>1090</v>
      </c>
      <c r="G90" s="18">
        <f t="shared" si="1"/>
        <v>2180</v>
      </c>
      <c r="H90" s="29">
        <v>1250</v>
      </c>
    </row>
    <row r="91" spans="2:8" s="2" customFormat="1" ht="14.25" customHeight="1" thickBot="1">
      <c r="B91" s="7"/>
      <c r="C91" s="39" t="s">
        <v>128</v>
      </c>
      <c r="D91" s="39"/>
      <c r="E91" s="39"/>
      <c r="F91" s="39"/>
      <c r="G91" s="40"/>
      <c r="H91" s="24"/>
    </row>
    <row r="92" spans="2:8" s="2" customFormat="1" ht="23.25" customHeight="1">
      <c r="B92" s="7">
        <v>1</v>
      </c>
      <c r="C92" s="45" t="s">
        <v>148</v>
      </c>
      <c r="D92" s="46"/>
      <c r="E92" s="10"/>
      <c r="F92" s="21">
        <v>1190</v>
      </c>
      <c r="G92" s="16">
        <f t="shared" si="1"/>
        <v>2380</v>
      </c>
      <c r="H92" s="29">
        <v>1190</v>
      </c>
    </row>
    <row r="93" spans="2:8" s="2" customFormat="1" ht="23.25" customHeight="1">
      <c r="B93" s="7">
        <v>2</v>
      </c>
      <c r="C93" s="37" t="s">
        <v>111</v>
      </c>
      <c r="D93" s="38"/>
      <c r="E93" s="11" t="s">
        <v>112</v>
      </c>
      <c r="F93" s="12">
        <v>1190</v>
      </c>
      <c r="G93" s="14">
        <f t="shared" si="1"/>
        <v>2380</v>
      </c>
      <c r="H93" s="29">
        <v>1350</v>
      </c>
    </row>
    <row r="94" spans="2:8" s="2" customFormat="1" ht="23.25" customHeight="1">
      <c r="B94" s="7">
        <v>3</v>
      </c>
      <c r="C94" s="37" t="s">
        <v>200</v>
      </c>
      <c r="D94" s="38"/>
      <c r="E94" s="11"/>
      <c r="F94" s="12"/>
      <c r="G94" s="14">
        <f t="shared" si="1"/>
        <v>0</v>
      </c>
      <c r="H94" s="29">
        <v>950</v>
      </c>
    </row>
    <row r="95" spans="2:8" s="2" customFormat="1" ht="23.25" customHeight="1">
      <c r="B95" s="7">
        <v>4</v>
      </c>
      <c r="C95" s="37" t="s">
        <v>113</v>
      </c>
      <c r="D95" s="38"/>
      <c r="E95" s="11" t="s">
        <v>114</v>
      </c>
      <c r="F95" s="12">
        <v>790</v>
      </c>
      <c r="G95" s="14">
        <f t="shared" si="1"/>
        <v>1580</v>
      </c>
      <c r="H95" s="29">
        <v>850</v>
      </c>
    </row>
    <row r="96" spans="2:8" s="2" customFormat="1" ht="23.25" customHeight="1">
      <c r="B96" s="7">
        <v>5</v>
      </c>
      <c r="C96" s="37" t="s">
        <v>149</v>
      </c>
      <c r="D96" s="38"/>
      <c r="E96" s="11"/>
      <c r="F96" s="12"/>
      <c r="G96" s="14">
        <f t="shared" si="1"/>
        <v>0</v>
      </c>
      <c r="H96" s="29">
        <v>850</v>
      </c>
    </row>
    <row r="97" spans="2:8" s="2" customFormat="1" ht="23.25" customHeight="1">
      <c r="B97" s="7">
        <v>6</v>
      </c>
      <c r="C97" s="37" t="s">
        <v>115</v>
      </c>
      <c r="D97" s="38"/>
      <c r="E97" s="11" t="s">
        <v>116</v>
      </c>
      <c r="F97" s="12">
        <v>1690</v>
      </c>
      <c r="G97" s="14">
        <f t="shared" si="1"/>
        <v>3380</v>
      </c>
      <c r="H97" s="29">
        <v>1850</v>
      </c>
    </row>
    <row r="98" spans="2:8" s="2" customFormat="1" ht="23.25" customHeight="1">
      <c r="B98" s="7">
        <v>7</v>
      </c>
      <c r="C98" s="35" t="s">
        <v>132</v>
      </c>
      <c r="D98" s="36"/>
      <c r="E98" s="17" t="s">
        <v>133</v>
      </c>
      <c r="F98" s="22">
        <v>490</v>
      </c>
      <c r="G98" s="18">
        <f t="shared" si="1"/>
        <v>980</v>
      </c>
      <c r="H98" s="29">
        <v>750</v>
      </c>
    </row>
    <row r="99" spans="2:8" s="2" customFormat="1" ht="23.25" customHeight="1">
      <c r="B99" s="7">
        <v>8</v>
      </c>
      <c r="C99" s="35" t="s">
        <v>166</v>
      </c>
      <c r="D99" s="36"/>
      <c r="E99" s="17"/>
      <c r="F99" s="22">
        <v>890</v>
      </c>
      <c r="G99" s="18">
        <f t="shared" si="1"/>
        <v>1780</v>
      </c>
      <c r="H99" s="29">
        <v>850</v>
      </c>
    </row>
    <row r="100" spans="2:8" s="2" customFormat="1" ht="23.25" customHeight="1">
      <c r="B100" s="7">
        <v>9</v>
      </c>
      <c r="C100" s="35" t="s">
        <v>167</v>
      </c>
      <c r="D100" s="36"/>
      <c r="E100" s="17"/>
      <c r="F100" s="22">
        <v>890</v>
      </c>
      <c r="G100" s="18"/>
      <c r="H100" s="29">
        <v>1050</v>
      </c>
    </row>
    <row r="101" spans="2:8" s="2" customFormat="1" ht="23.25" customHeight="1">
      <c r="B101" s="7"/>
      <c r="C101" s="35" t="s">
        <v>201</v>
      </c>
      <c r="D101" s="36"/>
      <c r="E101" s="17"/>
      <c r="F101" s="22"/>
      <c r="G101" s="18"/>
      <c r="H101" s="29">
        <v>1350</v>
      </c>
    </row>
    <row r="102" spans="2:8" s="2" customFormat="1" ht="23.25" customHeight="1" thickBot="1">
      <c r="B102" s="7">
        <v>10</v>
      </c>
      <c r="C102" s="41" t="s">
        <v>117</v>
      </c>
      <c r="D102" s="42"/>
      <c r="E102" s="17" t="s">
        <v>118</v>
      </c>
      <c r="F102" s="22">
        <v>220</v>
      </c>
      <c r="G102" s="18">
        <f t="shared" si="1"/>
        <v>440</v>
      </c>
      <c r="H102" s="29">
        <v>220</v>
      </c>
    </row>
    <row r="103" spans="2:8" s="2" customFormat="1" ht="15.75" customHeight="1" thickBot="1">
      <c r="B103" s="7"/>
      <c r="C103" s="43" t="s">
        <v>127</v>
      </c>
      <c r="D103" s="43"/>
      <c r="E103" s="43"/>
      <c r="F103" s="43"/>
      <c r="G103" s="44"/>
      <c r="H103" s="24"/>
    </row>
    <row r="104" spans="2:8" s="2" customFormat="1" ht="23.25" customHeight="1">
      <c r="B104" s="7">
        <v>1</v>
      </c>
      <c r="C104" s="45" t="s">
        <v>78</v>
      </c>
      <c r="D104" s="46"/>
      <c r="E104" s="10" t="s">
        <v>79</v>
      </c>
      <c r="F104" s="21">
        <v>1090</v>
      </c>
      <c r="G104" s="16">
        <f aca="true" t="shared" si="2" ref="G104:G116">F104*2</f>
        <v>2180</v>
      </c>
      <c r="H104" s="29">
        <v>1150</v>
      </c>
    </row>
    <row r="105" spans="2:8" s="2" customFormat="1" ht="23.25" customHeight="1">
      <c r="B105" s="7">
        <v>2</v>
      </c>
      <c r="C105" s="37" t="s">
        <v>150</v>
      </c>
      <c r="D105" s="38"/>
      <c r="E105" s="11"/>
      <c r="F105" s="12">
        <v>990</v>
      </c>
      <c r="G105" s="14">
        <f t="shared" si="2"/>
        <v>1980</v>
      </c>
      <c r="H105" s="29">
        <v>990</v>
      </c>
    </row>
    <row r="106" spans="2:8" s="2" customFormat="1" ht="23.25" customHeight="1">
      <c r="B106" s="7">
        <v>3</v>
      </c>
      <c r="C106" s="37" t="s">
        <v>197</v>
      </c>
      <c r="D106" s="38"/>
      <c r="E106" s="11"/>
      <c r="F106" s="12">
        <v>1090</v>
      </c>
      <c r="G106" s="14">
        <f t="shared" si="2"/>
        <v>2180</v>
      </c>
      <c r="H106" s="29">
        <v>1050</v>
      </c>
    </row>
    <row r="107" spans="2:8" s="2" customFormat="1" ht="23.25" customHeight="1">
      <c r="B107" s="7">
        <v>4</v>
      </c>
      <c r="C107" s="37" t="s">
        <v>80</v>
      </c>
      <c r="D107" s="38"/>
      <c r="E107" s="11" t="s">
        <v>81</v>
      </c>
      <c r="F107" s="12">
        <v>990</v>
      </c>
      <c r="G107" s="14">
        <f t="shared" si="2"/>
        <v>1980</v>
      </c>
      <c r="H107" s="29">
        <v>990</v>
      </c>
    </row>
    <row r="108" spans="2:8" s="2" customFormat="1" ht="23.25" customHeight="1">
      <c r="B108" s="7">
        <v>5</v>
      </c>
      <c r="C108" s="37" t="s">
        <v>82</v>
      </c>
      <c r="D108" s="38"/>
      <c r="E108" s="11" t="s">
        <v>83</v>
      </c>
      <c r="F108" s="12">
        <v>990</v>
      </c>
      <c r="G108" s="14">
        <f t="shared" si="2"/>
        <v>1980</v>
      </c>
      <c r="H108" s="29">
        <v>1250</v>
      </c>
    </row>
    <row r="109" spans="2:8" s="2" customFormat="1" ht="23.25" customHeight="1">
      <c r="B109" s="7">
        <v>6</v>
      </c>
      <c r="C109" s="37" t="s">
        <v>84</v>
      </c>
      <c r="D109" s="38"/>
      <c r="E109" s="11" t="s">
        <v>85</v>
      </c>
      <c r="F109" s="12">
        <v>990</v>
      </c>
      <c r="G109" s="14">
        <f t="shared" si="2"/>
        <v>1980</v>
      </c>
      <c r="H109" s="29">
        <v>990</v>
      </c>
    </row>
    <row r="110" spans="2:8" s="2" customFormat="1" ht="23.25" customHeight="1">
      <c r="B110" s="7">
        <v>7</v>
      </c>
      <c r="C110" s="37" t="s">
        <v>86</v>
      </c>
      <c r="D110" s="38"/>
      <c r="E110" s="11" t="s">
        <v>87</v>
      </c>
      <c r="F110" s="12">
        <v>1190</v>
      </c>
      <c r="G110" s="14">
        <f t="shared" si="2"/>
        <v>2380</v>
      </c>
      <c r="H110" s="29">
        <v>1250</v>
      </c>
    </row>
    <row r="111" spans="2:8" s="2" customFormat="1" ht="23.25" customHeight="1">
      <c r="B111" s="7">
        <v>8</v>
      </c>
      <c r="C111" s="37" t="s">
        <v>151</v>
      </c>
      <c r="D111" s="38"/>
      <c r="E111" s="11"/>
      <c r="F111" s="12">
        <v>1190</v>
      </c>
      <c r="G111" s="14">
        <f t="shared" si="2"/>
        <v>2380</v>
      </c>
      <c r="H111" s="29">
        <v>1350</v>
      </c>
    </row>
    <row r="112" spans="2:8" s="2" customFormat="1" ht="23.25" customHeight="1">
      <c r="B112" s="7">
        <v>9</v>
      </c>
      <c r="C112" s="37" t="s">
        <v>88</v>
      </c>
      <c r="D112" s="38"/>
      <c r="E112" s="11" t="s">
        <v>89</v>
      </c>
      <c r="F112" s="12">
        <v>890</v>
      </c>
      <c r="G112" s="14">
        <f t="shared" si="2"/>
        <v>1780</v>
      </c>
      <c r="H112" s="29">
        <v>990</v>
      </c>
    </row>
    <row r="113" spans="2:8" s="2" customFormat="1" ht="23.25" customHeight="1">
      <c r="B113" s="7">
        <v>10</v>
      </c>
      <c r="C113" s="37" t="s">
        <v>152</v>
      </c>
      <c r="D113" s="38"/>
      <c r="E113" s="11"/>
      <c r="F113" s="12">
        <v>990</v>
      </c>
      <c r="G113" s="14">
        <f t="shared" si="2"/>
        <v>1980</v>
      </c>
      <c r="H113" s="29">
        <v>1250</v>
      </c>
    </row>
    <row r="114" spans="2:8" s="2" customFormat="1" ht="23.25" customHeight="1">
      <c r="B114" s="7">
        <v>11</v>
      </c>
      <c r="C114" s="35" t="s">
        <v>183</v>
      </c>
      <c r="D114" s="36"/>
      <c r="E114" s="11"/>
      <c r="F114" s="12">
        <v>1190</v>
      </c>
      <c r="G114" s="14">
        <f t="shared" si="2"/>
        <v>2380</v>
      </c>
      <c r="H114" s="29">
        <v>1450</v>
      </c>
    </row>
    <row r="115" spans="2:8" s="2" customFormat="1" ht="23.25" customHeight="1">
      <c r="B115" s="7">
        <v>12</v>
      </c>
      <c r="C115" s="35" t="s">
        <v>154</v>
      </c>
      <c r="D115" s="36"/>
      <c r="E115" s="11"/>
      <c r="F115" s="12">
        <v>1090</v>
      </c>
      <c r="G115" s="14">
        <f t="shared" si="2"/>
        <v>2180</v>
      </c>
      <c r="H115" s="29">
        <v>1090</v>
      </c>
    </row>
    <row r="116" spans="2:8" s="2" customFormat="1" ht="23.25" customHeight="1" thickBot="1">
      <c r="B116" s="7">
        <v>13</v>
      </c>
      <c r="C116" s="37" t="s">
        <v>153</v>
      </c>
      <c r="D116" s="38"/>
      <c r="E116" s="11"/>
      <c r="F116" s="12">
        <v>1090</v>
      </c>
      <c r="G116" s="14">
        <f t="shared" si="2"/>
        <v>2180</v>
      </c>
      <c r="H116" s="29">
        <v>1090</v>
      </c>
    </row>
    <row r="117" spans="2:8" s="2" customFormat="1" ht="15.75" customHeight="1" thickBot="1">
      <c r="B117" s="7"/>
      <c r="C117" s="39" t="s">
        <v>122</v>
      </c>
      <c r="D117" s="39"/>
      <c r="E117" s="39"/>
      <c r="F117" s="39"/>
      <c r="G117" s="40"/>
      <c r="H117" s="24"/>
    </row>
    <row r="118" spans="2:8" s="2" customFormat="1" ht="23.25" customHeight="1">
      <c r="B118" s="7">
        <v>1</v>
      </c>
      <c r="C118" s="37" t="s">
        <v>155</v>
      </c>
      <c r="D118" s="38"/>
      <c r="E118" s="11"/>
      <c r="F118" s="12"/>
      <c r="G118" s="14">
        <f>F118*2</f>
        <v>0</v>
      </c>
      <c r="H118" s="29">
        <v>1750</v>
      </c>
    </row>
    <row r="119" spans="2:8" s="2" customFormat="1" ht="23.25" customHeight="1">
      <c r="B119" s="7">
        <v>2</v>
      </c>
      <c r="C119" s="37" t="s">
        <v>23</v>
      </c>
      <c r="D119" s="38"/>
      <c r="E119" s="11" t="s">
        <v>24</v>
      </c>
      <c r="F119" s="12">
        <v>1090</v>
      </c>
      <c r="G119" s="14">
        <f>F119*2</f>
        <v>2180</v>
      </c>
      <c r="H119" s="29">
        <v>1150</v>
      </c>
    </row>
    <row r="120" spans="2:8" s="2" customFormat="1" ht="23.25" customHeight="1">
      <c r="B120" s="7">
        <v>3</v>
      </c>
      <c r="C120" s="37" t="s">
        <v>31</v>
      </c>
      <c r="D120" s="38"/>
      <c r="E120" s="11" t="s">
        <v>32</v>
      </c>
      <c r="F120" s="12">
        <v>1290</v>
      </c>
      <c r="G120" s="14">
        <f>F120*2</f>
        <v>2580</v>
      </c>
      <c r="H120" s="29">
        <v>1450</v>
      </c>
    </row>
    <row r="121" spans="2:8" s="2" customFormat="1" ht="23.25" customHeight="1">
      <c r="B121" s="7">
        <v>4</v>
      </c>
      <c r="C121" s="35" t="s">
        <v>156</v>
      </c>
      <c r="D121" s="36"/>
      <c r="E121" s="17"/>
      <c r="F121" s="22">
        <v>1700</v>
      </c>
      <c r="G121" s="18">
        <f>F121*2</f>
        <v>3400</v>
      </c>
      <c r="H121" s="29">
        <v>1750</v>
      </c>
    </row>
    <row r="122" spans="2:8" s="2" customFormat="1" ht="23.25" customHeight="1">
      <c r="B122" s="7">
        <v>5</v>
      </c>
      <c r="C122" s="35" t="s">
        <v>157</v>
      </c>
      <c r="D122" s="36"/>
      <c r="E122" s="17"/>
      <c r="F122" s="22"/>
      <c r="G122" s="18"/>
      <c r="H122" s="29">
        <v>1750</v>
      </c>
    </row>
    <row r="123" spans="2:8" s="2" customFormat="1" ht="23.25" customHeight="1">
      <c r="B123" s="7">
        <v>6</v>
      </c>
      <c r="C123" s="35" t="s">
        <v>159</v>
      </c>
      <c r="D123" s="36"/>
      <c r="E123" s="17"/>
      <c r="F123" s="22">
        <v>1350</v>
      </c>
      <c r="G123" s="18"/>
      <c r="H123" s="29">
        <v>1550</v>
      </c>
    </row>
    <row r="124" spans="2:8" s="2" customFormat="1" ht="23.25" customHeight="1">
      <c r="B124" s="7">
        <v>7</v>
      </c>
      <c r="C124" s="35" t="s">
        <v>158</v>
      </c>
      <c r="D124" s="36"/>
      <c r="E124" s="17"/>
      <c r="F124" s="22">
        <v>1350</v>
      </c>
      <c r="G124" s="18"/>
      <c r="H124" s="29">
        <v>1450</v>
      </c>
    </row>
    <row r="125" spans="2:8" s="2" customFormat="1" ht="23.25" customHeight="1">
      <c r="B125" s="7">
        <v>8</v>
      </c>
      <c r="C125" s="35" t="s">
        <v>186</v>
      </c>
      <c r="D125" s="36"/>
      <c r="E125" s="17"/>
      <c r="F125" s="22">
        <v>1090</v>
      </c>
      <c r="G125" s="18"/>
      <c r="H125" s="29">
        <v>1150</v>
      </c>
    </row>
    <row r="126" spans="2:8" s="2" customFormat="1" ht="23.25" customHeight="1">
      <c r="B126" s="7">
        <v>9</v>
      </c>
      <c r="C126" s="35" t="s">
        <v>185</v>
      </c>
      <c r="D126" s="36"/>
      <c r="E126" s="17"/>
      <c r="F126" s="22"/>
      <c r="G126" s="18"/>
      <c r="H126" s="29">
        <v>1600</v>
      </c>
    </row>
    <row r="127" spans="2:8" s="2" customFormat="1" ht="23.25" customHeight="1">
      <c r="B127" s="7">
        <v>10</v>
      </c>
      <c r="C127" s="35" t="s">
        <v>194</v>
      </c>
      <c r="D127" s="36"/>
      <c r="E127" s="17"/>
      <c r="F127" s="22"/>
      <c r="G127" s="18"/>
      <c r="H127" s="29">
        <v>990</v>
      </c>
    </row>
    <row r="128" spans="2:8" s="2" customFormat="1" ht="23.25" customHeight="1" thickBot="1">
      <c r="B128" s="7">
        <v>11</v>
      </c>
      <c r="C128" s="41" t="s">
        <v>109</v>
      </c>
      <c r="D128" s="42"/>
      <c r="E128" s="17" t="s">
        <v>110</v>
      </c>
      <c r="F128" s="22">
        <v>890</v>
      </c>
      <c r="G128" s="18">
        <f>F128*2</f>
        <v>1780</v>
      </c>
      <c r="H128" s="29">
        <v>990</v>
      </c>
    </row>
    <row r="129" spans="2:8" s="2" customFormat="1" ht="14.25" customHeight="1" thickBot="1">
      <c r="B129" s="7"/>
      <c r="C129" s="39" t="s">
        <v>125</v>
      </c>
      <c r="D129" s="39"/>
      <c r="E129" s="39"/>
      <c r="F129" s="39"/>
      <c r="G129" s="40"/>
      <c r="H129" s="24"/>
    </row>
    <row r="130" spans="2:8" s="2" customFormat="1" ht="23.25" customHeight="1">
      <c r="B130" s="7">
        <v>1</v>
      </c>
      <c r="C130" s="45" t="s">
        <v>160</v>
      </c>
      <c r="D130" s="46"/>
      <c r="E130" s="10"/>
      <c r="F130" s="21">
        <v>2190</v>
      </c>
      <c r="G130" s="16">
        <f>F130*2</f>
        <v>4380</v>
      </c>
      <c r="H130" s="29">
        <v>2650</v>
      </c>
    </row>
    <row r="131" spans="2:8" s="2" customFormat="1" ht="23.25" customHeight="1">
      <c r="B131" s="7">
        <v>2</v>
      </c>
      <c r="C131" s="37" t="s">
        <v>45</v>
      </c>
      <c r="D131" s="38"/>
      <c r="E131" s="11" t="s">
        <v>46</v>
      </c>
      <c r="F131" s="12">
        <v>2690</v>
      </c>
      <c r="G131" s="14">
        <f>F131*2</f>
        <v>5380</v>
      </c>
      <c r="H131" s="29">
        <v>2690</v>
      </c>
    </row>
    <row r="132" spans="2:8" s="2" customFormat="1" ht="23.25" customHeight="1">
      <c r="B132" s="7">
        <v>3</v>
      </c>
      <c r="C132" s="37" t="s">
        <v>161</v>
      </c>
      <c r="D132" s="38"/>
      <c r="E132" s="11"/>
      <c r="F132" s="12"/>
      <c r="G132" s="14">
        <f>F132*2</f>
        <v>0</v>
      </c>
      <c r="H132" s="29"/>
    </row>
    <row r="133" spans="2:8" s="2" customFormat="1" ht="23.25" customHeight="1">
      <c r="B133" s="20">
        <v>4</v>
      </c>
      <c r="C133" s="35" t="s">
        <v>196</v>
      </c>
      <c r="D133" s="36"/>
      <c r="E133" s="17"/>
      <c r="F133" s="22"/>
      <c r="G133" s="18"/>
      <c r="H133" s="29">
        <v>2600</v>
      </c>
    </row>
    <row r="134" spans="2:8" s="2" customFormat="1" ht="23.25" customHeight="1">
      <c r="B134" s="7">
        <v>5</v>
      </c>
      <c r="C134" s="58" t="s">
        <v>162</v>
      </c>
      <c r="D134" s="58"/>
      <c r="E134" s="25"/>
      <c r="F134" s="26"/>
      <c r="G134" s="27">
        <f>F134*2</f>
        <v>0</v>
      </c>
      <c r="H134" s="29"/>
    </row>
    <row r="135" spans="2:8" s="2" customFormat="1" ht="23.25" customHeight="1">
      <c r="B135" s="4"/>
      <c r="C135" s="4"/>
      <c r="D135" s="4"/>
      <c r="E135" s="4"/>
      <c r="F135" s="4"/>
      <c r="G135" s="4"/>
      <c r="H135" s="24"/>
    </row>
    <row r="136" spans="2:8" s="2" customFormat="1" ht="23.25" customHeight="1">
      <c r="B136" s="4"/>
      <c r="C136" s="4"/>
      <c r="D136" s="4"/>
      <c r="E136" s="4"/>
      <c r="F136" s="4"/>
      <c r="G136" s="4"/>
      <c r="H136" s="24"/>
    </row>
    <row r="137" spans="2:8" s="2" customFormat="1" ht="23.25" customHeight="1">
      <c r="B137" s="4"/>
      <c r="C137" s="4"/>
      <c r="D137" s="4"/>
      <c r="E137" s="4"/>
      <c r="F137" s="4"/>
      <c r="G137" s="4"/>
      <c r="H137" s="24"/>
    </row>
    <row r="138" spans="2:7" ht="23.25" customHeight="1">
      <c r="B138" s="19"/>
      <c r="C138" s="19"/>
      <c r="D138" s="19"/>
      <c r="E138" s="19"/>
      <c r="F138" s="19"/>
      <c r="G138" s="19"/>
    </row>
    <row r="139" spans="2:7" ht="23.25" customHeight="1">
      <c r="B139" s="19"/>
      <c r="C139" s="19"/>
      <c r="D139" s="19"/>
      <c r="E139" s="19"/>
      <c r="F139" s="19"/>
      <c r="G139" s="19"/>
    </row>
    <row r="140" spans="2:7" ht="23.25" customHeight="1">
      <c r="B140" s="19"/>
      <c r="C140" s="19"/>
      <c r="D140" s="19"/>
      <c r="E140" s="19"/>
      <c r="F140" s="19"/>
      <c r="G140" s="19"/>
    </row>
    <row r="141" spans="2:7" ht="23.25" customHeight="1">
      <c r="B141" s="19"/>
      <c r="C141" s="19"/>
      <c r="D141" s="19"/>
      <c r="E141" s="19"/>
      <c r="F141" s="19"/>
      <c r="G141" s="19"/>
    </row>
    <row r="142" spans="2:7" ht="23.25" customHeight="1">
      <c r="B142" s="19"/>
      <c r="C142" s="19"/>
      <c r="D142" s="19"/>
      <c r="E142" s="19"/>
      <c r="F142" s="19"/>
      <c r="G142" s="19"/>
    </row>
    <row r="143" spans="2:7" ht="23.25" customHeight="1">
      <c r="B143" s="19"/>
      <c r="C143" s="19"/>
      <c r="D143" s="19"/>
      <c r="E143" s="19"/>
      <c r="F143" s="19"/>
      <c r="G143" s="19"/>
    </row>
    <row r="144" spans="2:7" ht="23.25" customHeight="1">
      <c r="B144" s="19"/>
      <c r="C144" s="19"/>
      <c r="D144" s="19"/>
      <c r="E144" s="19"/>
      <c r="F144" s="19"/>
      <c r="G144" s="19"/>
    </row>
    <row r="145" spans="2:7" ht="23.25" customHeight="1">
      <c r="B145" s="19"/>
      <c r="C145" s="19"/>
      <c r="D145" s="19"/>
      <c r="E145" s="19"/>
      <c r="F145" s="19"/>
      <c r="G145" s="19"/>
    </row>
    <row r="146" spans="2:7" ht="23.25" customHeight="1">
      <c r="B146" s="19"/>
      <c r="C146" s="19"/>
      <c r="D146" s="19"/>
      <c r="E146" s="19"/>
      <c r="F146" s="19"/>
      <c r="G146" s="19"/>
    </row>
    <row r="147" spans="2:7" ht="23.25" customHeight="1">
      <c r="B147" s="19"/>
      <c r="C147" s="19"/>
      <c r="D147" s="19"/>
      <c r="E147" s="19"/>
      <c r="F147" s="19"/>
      <c r="G147" s="19"/>
    </row>
    <row r="148" spans="2:7" ht="23.25" customHeight="1">
      <c r="B148" s="19"/>
      <c r="C148" s="19"/>
      <c r="D148" s="19"/>
      <c r="E148" s="19"/>
      <c r="F148" s="19"/>
      <c r="G148" s="19"/>
    </row>
    <row r="149" spans="2:7" ht="23.25" customHeight="1">
      <c r="B149" s="19"/>
      <c r="C149" s="19"/>
      <c r="D149" s="19"/>
      <c r="E149" s="19"/>
      <c r="F149" s="19"/>
      <c r="G149" s="19"/>
    </row>
    <row r="150" spans="2:7" ht="23.25" customHeight="1">
      <c r="B150" s="19"/>
      <c r="C150" s="19"/>
      <c r="D150" s="19"/>
      <c r="E150" s="19"/>
      <c r="F150" s="19"/>
      <c r="G150" s="19"/>
    </row>
    <row r="151" spans="2:7" ht="23.25" customHeight="1">
      <c r="B151" s="19"/>
      <c r="C151" s="19"/>
      <c r="D151" s="19"/>
      <c r="E151" s="19"/>
      <c r="F151" s="19"/>
      <c r="G151" s="19"/>
    </row>
    <row r="152" spans="2:7" ht="23.25" customHeight="1">
      <c r="B152" s="19"/>
      <c r="C152" s="19"/>
      <c r="D152" s="19"/>
      <c r="E152" s="19"/>
      <c r="F152" s="19"/>
      <c r="G152" s="19"/>
    </row>
    <row r="153" spans="2:7" ht="23.25" customHeight="1">
      <c r="B153" s="19"/>
      <c r="C153" s="19"/>
      <c r="D153" s="19"/>
      <c r="E153" s="19"/>
      <c r="F153" s="19"/>
      <c r="G153" s="19"/>
    </row>
    <row r="154" spans="2:7" ht="23.25" customHeight="1">
      <c r="B154" s="19"/>
      <c r="C154" s="19"/>
      <c r="D154" s="19"/>
      <c r="E154" s="19"/>
      <c r="F154" s="19"/>
      <c r="G154" s="19"/>
    </row>
    <row r="155" spans="2:7" ht="23.25" customHeight="1">
      <c r="B155" s="19"/>
      <c r="C155" s="19"/>
      <c r="D155" s="19"/>
      <c r="E155" s="19"/>
      <c r="F155" s="19"/>
      <c r="G155" s="19"/>
    </row>
    <row r="156" spans="2:7" ht="23.25" customHeight="1">
      <c r="B156" s="19"/>
      <c r="C156" s="19"/>
      <c r="D156" s="19"/>
      <c r="E156" s="19"/>
      <c r="F156" s="19"/>
      <c r="G156" s="19"/>
    </row>
    <row r="157" spans="2:7" ht="23.25" customHeight="1">
      <c r="B157" s="19"/>
      <c r="C157" s="19"/>
      <c r="D157" s="19"/>
      <c r="E157" s="19"/>
      <c r="F157" s="19"/>
      <c r="G157" s="19"/>
    </row>
    <row r="158" spans="2:7" ht="23.25" customHeight="1">
      <c r="B158" s="19"/>
      <c r="C158" s="19"/>
      <c r="D158" s="19"/>
      <c r="E158" s="19"/>
      <c r="F158" s="19"/>
      <c r="G158" s="19"/>
    </row>
    <row r="159" spans="2:7" ht="23.25" customHeight="1">
      <c r="B159" s="19"/>
      <c r="C159" s="19"/>
      <c r="D159" s="19"/>
      <c r="E159" s="19"/>
      <c r="F159" s="19"/>
      <c r="G159" s="19"/>
    </row>
    <row r="160" spans="2:7" ht="23.25" customHeight="1">
      <c r="B160" s="19"/>
      <c r="C160" s="19"/>
      <c r="D160" s="19"/>
      <c r="E160" s="19"/>
      <c r="F160" s="19"/>
      <c r="G160" s="19"/>
    </row>
    <row r="161" spans="2:7" ht="23.25" customHeight="1">
      <c r="B161" s="19"/>
      <c r="C161" s="19"/>
      <c r="D161" s="19"/>
      <c r="E161" s="19"/>
      <c r="F161" s="19"/>
      <c r="G161" s="19"/>
    </row>
    <row r="162" spans="2:7" ht="23.25" customHeight="1">
      <c r="B162" s="19"/>
      <c r="C162" s="19"/>
      <c r="D162" s="19"/>
      <c r="E162" s="19"/>
      <c r="F162" s="19"/>
      <c r="G162" s="19"/>
    </row>
    <row r="163" spans="2:7" ht="23.25" customHeight="1">
      <c r="B163" s="19"/>
      <c r="C163" s="19"/>
      <c r="D163" s="19"/>
      <c r="E163" s="19"/>
      <c r="F163" s="19"/>
      <c r="G163" s="19"/>
    </row>
    <row r="164" spans="2:7" ht="23.25" customHeight="1">
      <c r="B164" s="19"/>
      <c r="C164" s="19"/>
      <c r="D164" s="19"/>
      <c r="E164" s="19"/>
      <c r="F164" s="19"/>
      <c r="G164" s="19"/>
    </row>
    <row r="165" spans="2:7" ht="23.25" customHeight="1">
      <c r="B165" s="19"/>
      <c r="C165" s="19"/>
      <c r="D165" s="19"/>
      <c r="E165" s="19"/>
      <c r="F165" s="19"/>
      <c r="G165" s="19"/>
    </row>
    <row r="166" spans="2:7" ht="23.25" customHeight="1">
      <c r="B166" s="19"/>
      <c r="C166" s="19"/>
      <c r="D166" s="19"/>
      <c r="E166" s="19"/>
      <c r="F166" s="19"/>
      <c r="G166" s="19"/>
    </row>
    <row r="167" spans="2:7" ht="23.25" customHeight="1">
      <c r="B167" s="8"/>
      <c r="C167" s="8"/>
      <c r="D167" s="8"/>
      <c r="E167" s="8"/>
      <c r="F167" s="8"/>
      <c r="G167" s="8"/>
    </row>
    <row r="168" spans="2:7" ht="23.25" customHeight="1">
      <c r="B168" s="8"/>
      <c r="C168" s="8"/>
      <c r="D168" s="8"/>
      <c r="E168" s="8"/>
      <c r="F168" s="8"/>
      <c r="G168" s="8"/>
    </row>
    <row r="169" spans="2:7" ht="23.25" customHeight="1">
      <c r="B169" s="8"/>
      <c r="C169" s="8"/>
      <c r="D169" s="8"/>
      <c r="E169" s="8"/>
      <c r="F169" s="8"/>
      <c r="G169" s="8"/>
    </row>
    <row r="170" spans="2:7" ht="23.25" customHeight="1">
      <c r="B170" s="8"/>
      <c r="C170" s="8"/>
      <c r="D170" s="8"/>
      <c r="E170" s="8"/>
      <c r="F170" s="8"/>
      <c r="G170" s="8"/>
    </row>
    <row r="171" spans="2:7" ht="23.25" customHeight="1">
      <c r="B171" s="8"/>
      <c r="C171" s="8"/>
      <c r="D171" s="8"/>
      <c r="E171" s="8"/>
      <c r="F171" s="8"/>
      <c r="G171" s="8"/>
    </row>
    <row r="172" spans="2:7" ht="23.25" customHeight="1">
      <c r="B172" s="8"/>
      <c r="C172" s="8"/>
      <c r="D172" s="8"/>
      <c r="E172" s="8"/>
      <c r="F172" s="8"/>
      <c r="G172" s="8"/>
    </row>
    <row r="173" spans="2:7" ht="23.25" customHeight="1">
      <c r="B173" s="8"/>
      <c r="C173" s="8"/>
      <c r="D173" s="8"/>
      <c r="E173" s="8"/>
      <c r="F173" s="8"/>
      <c r="G173" s="8"/>
    </row>
    <row r="174" spans="2:7" ht="23.25" customHeight="1">
      <c r="B174" s="8"/>
      <c r="C174" s="8"/>
      <c r="D174" s="8"/>
      <c r="E174" s="8"/>
      <c r="F174" s="8"/>
      <c r="G174" s="8"/>
    </row>
    <row r="175" spans="2:7" ht="23.25" customHeight="1">
      <c r="B175" s="8"/>
      <c r="C175" s="8"/>
      <c r="D175" s="8"/>
      <c r="E175" s="8"/>
      <c r="F175" s="8"/>
      <c r="G175" s="8"/>
    </row>
    <row r="176" spans="2:7" ht="23.25" customHeight="1">
      <c r="B176" s="8"/>
      <c r="C176" s="8"/>
      <c r="D176" s="8"/>
      <c r="E176" s="8"/>
      <c r="F176" s="8"/>
      <c r="G176" s="8"/>
    </row>
    <row r="177" spans="2:7" ht="23.25" customHeight="1">
      <c r="B177" s="8"/>
      <c r="C177" s="8"/>
      <c r="D177" s="8"/>
      <c r="E177" s="8"/>
      <c r="F177" s="8"/>
      <c r="G177" s="8"/>
    </row>
    <row r="178" spans="3:7" ht="23.25" customHeight="1">
      <c r="C178" s="8"/>
      <c r="D178" s="8"/>
      <c r="E178" s="8"/>
      <c r="F178" s="8"/>
      <c r="G178" s="8"/>
    </row>
  </sheetData>
  <sheetProtection/>
  <autoFilter ref="F1:F178"/>
  <mergeCells count="134">
    <mergeCell ref="C125:D125"/>
    <mergeCell ref="C19:D19"/>
    <mergeCell ref="C84:D84"/>
    <mergeCell ref="C76:D76"/>
    <mergeCell ref="C86:D86"/>
    <mergeCell ref="C75:D75"/>
    <mergeCell ref="C57:D57"/>
    <mergeCell ref="C26:D26"/>
    <mergeCell ref="C74:D74"/>
    <mergeCell ref="C8:D8"/>
    <mergeCell ref="C9:D9"/>
    <mergeCell ref="C17:D17"/>
    <mergeCell ref="C18:D18"/>
    <mergeCell ref="C10:D10"/>
    <mergeCell ref="C11:D11"/>
    <mergeCell ref="C15:D15"/>
    <mergeCell ref="C12:D12"/>
    <mergeCell ref="C14:D14"/>
    <mergeCell ref="C13:D13"/>
    <mergeCell ref="C72:D72"/>
    <mergeCell ref="C73:D73"/>
    <mergeCell ref="C48:D48"/>
    <mergeCell ref="C49:D49"/>
    <mergeCell ref="C50:D50"/>
    <mergeCell ref="C59:D59"/>
    <mergeCell ref="C69:D69"/>
    <mergeCell ref="C71:D71"/>
    <mergeCell ref="C58:D58"/>
    <mergeCell ref="C38:D38"/>
    <mergeCell ref="C39:D39"/>
    <mergeCell ref="C44:D44"/>
    <mergeCell ref="C56:D56"/>
    <mergeCell ref="C51:D51"/>
    <mergeCell ref="C52:D52"/>
    <mergeCell ref="C41:D41"/>
    <mergeCell ref="C54:D54"/>
    <mergeCell ref="C21:D21"/>
    <mergeCell ref="C36:G36"/>
    <mergeCell ref="C25:D25"/>
    <mergeCell ref="C35:D35"/>
    <mergeCell ref="C28:D28"/>
    <mergeCell ref="C29:D29"/>
    <mergeCell ref="C30:D30"/>
    <mergeCell ref="C27:D27"/>
    <mergeCell ref="C31:D31"/>
    <mergeCell ref="C32:D32"/>
    <mergeCell ref="C134:D134"/>
    <mergeCell ref="C63:D63"/>
    <mergeCell ref="C130:D130"/>
    <mergeCell ref="C120:D120"/>
    <mergeCell ref="C131:D131"/>
    <mergeCell ref="C65:D65"/>
    <mergeCell ref="C66:D66"/>
    <mergeCell ref="C67:D67"/>
    <mergeCell ref="C68:D68"/>
    <mergeCell ref="C119:D119"/>
    <mergeCell ref="C85:D85"/>
    <mergeCell ref="C98:D98"/>
    <mergeCell ref="C99:D99"/>
    <mergeCell ref="C121:D121"/>
    <mergeCell ref="C108:D108"/>
    <mergeCell ref="C109:D109"/>
    <mergeCell ref="C110:D110"/>
    <mergeCell ref="C132:D132"/>
    <mergeCell ref="C118:D118"/>
    <mergeCell ref="C115:D115"/>
    <mergeCell ref="C122:D122"/>
    <mergeCell ref="C124:D124"/>
    <mergeCell ref="C123:D123"/>
    <mergeCell ref="C126:D126"/>
    <mergeCell ref="C117:G117"/>
    <mergeCell ref="C129:G129"/>
    <mergeCell ref="C45:D45"/>
    <mergeCell ref="C46:D46"/>
    <mergeCell ref="C47:D47"/>
    <mergeCell ref="C91:G91"/>
    <mergeCell ref="C94:D94"/>
    <mergeCell ref="C95:D95"/>
    <mergeCell ref="C105:D105"/>
    <mergeCell ref="C104:D104"/>
    <mergeCell ref="C128:D128"/>
    <mergeCell ref="C92:D92"/>
    <mergeCell ref="C93:D93"/>
    <mergeCell ref="C103:G103"/>
    <mergeCell ref="C96:D96"/>
    <mergeCell ref="C97:D97"/>
    <mergeCell ref="C116:D116"/>
    <mergeCell ref="C111:D111"/>
    <mergeCell ref="C112:D112"/>
    <mergeCell ref="C106:D106"/>
    <mergeCell ref="C4:D4"/>
    <mergeCell ref="B1:G1"/>
    <mergeCell ref="B2:G2"/>
    <mergeCell ref="B3:G3"/>
    <mergeCell ref="C6:D6"/>
    <mergeCell ref="C7:D7"/>
    <mergeCell ref="C70:D70"/>
    <mergeCell ref="B5:G5"/>
    <mergeCell ref="C22:D22"/>
    <mergeCell ref="C42:D42"/>
    <mergeCell ref="C43:D43"/>
    <mergeCell ref="C40:D40"/>
    <mergeCell ref="C16:D16"/>
    <mergeCell ref="C37:D37"/>
    <mergeCell ref="C20:D20"/>
    <mergeCell ref="C82:D82"/>
    <mergeCell ref="C83:D83"/>
    <mergeCell ref="C90:D90"/>
    <mergeCell ref="C77:D77"/>
    <mergeCell ref="C78:D78"/>
    <mergeCell ref="C79:D79"/>
    <mergeCell ref="C81:D81"/>
    <mergeCell ref="C55:G55"/>
    <mergeCell ref="C60:D60"/>
    <mergeCell ref="C114:D114"/>
    <mergeCell ref="C61:D61"/>
    <mergeCell ref="C87:D87"/>
    <mergeCell ref="C88:D88"/>
    <mergeCell ref="C80:D80"/>
    <mergeCell ref="C100:D100"/>
    <mergeCell ref="C64:G64"/>
    <mergeCell ref="C102:D102"/>
    <mergeCell ref="C113:D113"/>
    <mergeCell ref="C107:D107"/>
    <mergeCell ref="C127:D127"/>
    <mergeCell ref="C62:D62"/>
    <mergeCell ref="C133:D133"/>
    <mergeCell ref="C23:D23"/>
    <mergeCell ref="C24:D24"/>
    <mergeCell ref="C101:D101"/>
    <mergeCell ref="C33:D33"/>
    <mergeCell ref="C34:D34"/>
    <mergeCell ref="C53:D53"/>
    <mergeCell ref="C89:D89"/>
  </mergeCells>
  <printOptions/>
  <pageMargins left="0.3937007874015748" right="0" top="0" bottom="0" header="0" footer="0"/>
  <pageSetup horizontalDpi="600" verticalDpi="600" orientation="portrait" paperSize="9" scale="8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Domostroy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Матвеева</dc:creator>
  <cp:keywords/>
  <dc:description/>
  <cp:lastModifiedBy>шугайлова</cp:lastModifiedBy>
  <cp:lastPrinted>2010-12-17T13:35:03Z</cp:lastPrinted>
  <dcterms:created xsi:type="dcterms:W3CDTF">2007-06-28T13:10:41Z</dcterms:created>
  <dcterms:modified xsi:type="dcterms:W3CDTF">2011-03-17T14:34:14Z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