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6150" tabRatio="778" activeTab="0"/>
  </bookViews>
  <sheets>
    <sheet name="Лист1" sheetId="1" r:id="rId1"/>
  </sheets>
  <definedNames>
    <definedName name="_xlnm.Print_Area" localSheetId="0">'Лист1'!$A$1:$F$238</definedName>
  </definedNames>
  <calcPr fullCalcOnLoad="1"/>
</workbook>
</file>

<file path=xl/sharedStrings.xml><?xml version="1.0" encoding="utf-8"?>
<sst xmlns="http://schemas.openxmlformats.org/spreadsheetml/2006/main" count="446" uniqueCount="56">
  <si>
    <t xml:space="preserve">РРЦ, руб. </t>
  </si>
  <si>
    <t>Оптовая цена, руб.</t>
  </si>
  <si>
    <t>Наименование</t>
  </si>
  <si>
    <t>Количество</t>
  </si>
  <si>
    <t>Сумма</t>
  </si>
  <si>
    <t xml:space="preserve">Клиент: </t>
  </si>
  <si>
    <t>Город :</t>
  </si>
  <si>
    <t>Итого:</t>
  </si>
  <si>
    <t>Всего:</t>
  </si>
  <si>
    <t>тел:      8-912-89-30-712, Александр</t>
  </si>
  <si>
    <t xml:space="preserve">             8-912-32-52-708, Яна</t>
  </si>
  <si>
    <t>Цвет</t>
  </si>
  <si>
    <t>Всего сумма:</t>
  </si>
  <si>
    <t>шапка Виктория</t>
  </si>
  <si>
    <t>серебряный рай</t>
  </si>
  <si>
    <t>алмаз</t>
  </si>
  <si>
    <t>розовый кварц</t>
  </si>
  <si>
    <t>золотой песок</t>
  </si>
  <si>
    <t>мерцающий черный</t>
  </si>
  <si>
    <t>шапка Виктория с помпоном</t>
  </si>
  <si>
    <t>шапка Виктория со стразами Swarovski</t>
  </si>
  <si>
    <t>шапка Виктория со стразами</t>
  </si>
  <si>
    <t>шапка Виктория с помпоном и страз. Swarovski</t>
  </si>
  <si>
    <t>шапка Виктория с помп. и страз.</t>
  </si>
  <si>
    <t>шапка Виктория с брошью</t>
  </si>
  <si>
    <t>шапка Виктория с помпоном и брошью</t>
  </si>
  <si>
    <t>шапка Виктория с помп. и брошью</t>
  </si>
  <si>
    <t>воротник Вика</t>
  </si>
  <si>
    <t>шапка Камея со стразами Swarovski</t>
  </si>
  <si>
    <t>шапка Камея со стразами</t>
  </si>
  <si>
    <t>шапка Камея с помпоном</t>
  </si>
  <si>
    <t>шапка Лидия со стразами Swarovski</t>
  </si>
  <si>
    <t>шапка Лидия со стразами</t>
  </si>
  <si>
    <t>шапка Лидия с помпоном и страз. Swarovski</t>
  </si>
  <si>
    <t>шапка Лидия с помп. и страз.</t>
  </si>
  <si>
    <t>шапка Лидия с помпоном</t>
  </si>
  <si>
    <t>шапка Мальва</t>
  </si>
  <si>
    <t>шапка Мальва со стразами Swarovski</t>
  </si>
  <si>
    <t xml:space="preserve">шапка Мальва со стразами </t>
  </si>
  <si>
    <t>берет Манго</t>
  </si>
  <si>
    <t>сайт: www.akotacom.ru</t>
  </si>
  <si>
    <t>e-mail: dakotacom@yandex.ru</t>
  </si>
  <si>
    <t>Состав: 80% мериносовая шерсть,                   20% акрил, метанит (пр-во Италия)</t>
  </si>
  <si>
    <t>шапка Сальма</t>
  </si>
  <si>
    <t>нежная сирень</t>
  </si>
  <si>
    <t>берет Монако</t>
  </si>
  <si>
    <t>берет Марта 01</t>
  </si>
  <si>
    <t>берет Марта 02 со стразами Swarovski</t>
  </si>
  <si>
    <t>голубой топаз</t>
  </si>
  <si>
    <t>шапка Империя</t>
  </si>
  <si>
    <t>шапка Империя с помпоном</t>
  </si>
  <si>
    <t>шарф-снуд Империя</t>
  </si>
  <si>
    <t>берет Марта 03 с аппликацией Swarovski</t>
  </si>
  <si>
    <t xml:space="preserve">берет Марта 02 со стразами </t>
  </si>
  <si>
    <t xml:space="preserve">берет Марта 03 с аппликацией </t>
  </si>
  <si>
    <t>Прайс - бланк заказа на коллекцию                                                  головных уборов                                                   Осень - Зима 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</si>
</sst>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#"/>
    <numFmt numFmtId="173" formatCode="&quot;$&quot;#,##0.00_);[Red]\(&quot;$&quot;#,##0.00\)"/>
    <numFmt numFmtId="174" formatCode="&quot;$&quot;#,##0.00_);\(&quot;$&quot;#,##0.00\)"/>
    <numFmt numFmtId="175" formatCode="0.0000"/>
    <numFmt numFmtId="176" formatCode="0.0"/>
    <numFmt numFmtId="177" formatCode="0.000"/>
    <numFmt numFmtId="178" formatCode="&quot;$&quot;#,##0.00"/>
    <numFmt numFmtId="179" formatCode="#,##0.00_ ;\-#,##0.00\ "/>
    <numFmt numFmtId="180" formatCode="_(&quot;$&quot;* #,##0.00_);_(&quot;$&quot;* \(#,##0.00\);_(&quot;$&quot;* &quot;-&quot;??_);_(@_)"/>
    <numFmt numFmtId="181" formatCode="[$$-C09]#,##0.00"/>
    <numFmt numFmtId="182" formatCode="_-[$€-2]\ * #,##0.00_-;\-[$€-2]\ * #,##0.00_-;_-[$€-2]\ * &quot;-&quot;??_-;_-@_-"/>
  </numFmts>
  <fonts count="50">
    <font>
      <sz val="10"/>
      <name val="Arial Cyr"/>
      <family val="0"/>
    </font>
    <font>
      <b/>
      <sz val="9"/>
      <color indexed="9"/>
      <name val="Century Gothic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33" borderId="10" xfId="3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33" borderId="12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7" fillId="0" borderId="0" xfId="33" applyFont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5" fillId="0" borderId="10" xfId="33" applyFont="1" applyBorder="1" applyAlignment="1">
      <alignment horizontal="left" vertical="center"/>
      <protection/>
    </xf>
    <xf numFmtId="0" fontId="8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5" xfId="0" applyFont="1" applyBorder="1" applyAlignment="1">
      <alignment/>
    </xf>
    <xf numFmtId="0" fontId="5" fillId="0" borderId="13" xfId="33" applyFont="1" applyBorder="1" applyAlignment="1">
      <alignment horizontal="left" vertical="center"/>
      <protection/>
    </xf>
    <xf numFmtId="0" fontId="8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/>
      <protection locked="0"/>
    </xf>
    <xf numFmtId="0" fontId="49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35" borderId="0" xfId="0" applyFill="1" applyBorder="1" applyAlignment="1">
      <alignment/>
    </xf>
    <xf numFmtId="0" fontId="49" fillId="0" borderId="18" xfId="0" applyFont="1" applyBorder="1" applyAlignment="1">
      <alignment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1" xfId="0" applyFill="1" applyBorder="1" applyAlignment="1">
      <alignment/>
    </xf>
    <xf numFmtId="0" fontId="2" fillId="33" borderId="22" xfId="33" applyFont="1" applyFill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104LLSworking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0</xdr:row>
      <xdr:rowOff>123825</xdr:rowOff>
    </xdr:from>
    <xdr:to>
      <xdr:col>3</xdr:col>
      <xdr:colOff>647700</xdr:colOff>
      <xdr:row>3</xdr:row>
      <xdr:rowOff>161925</xdr:rowOff>
    </xdr:to>
    <xdr:pic>
      <xdr:nvPicPr>
        <xdr:cNvPr id="1" name="Рисунок 2" descr="Marusya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23825"/>
          <a:ext cx="2466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112" zoomScaleNormal="112"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30.875" style="0" customWidth="1"/>
    <col min="2" max="2" width="35.625" style="0" customWidth="1"/>
    <col min="4" max="4" width="10.125" style="0" customWidth="1"/>
    <col min="5" max="5" width="10.00390625" style="0" customWidth="1"/>
    <col min="6" max="6" width="7.375" style="0" customWidth="1"/>
    <col min="7" max="7" width="7.625" style="0" customWidth="1"/>
    <col min="8" max="8" width="3.625" style="0" customWidth="1"/>
    <col min="9" max="9" width="4.875" style="0" customWidth="1"/>
  </cols>
  <sheetData>
    <row r="1" spans="1:6" ht="30.75" customHeight="1">
      <c r="A1" s="47" t="s">
        <v>55</v>
      </c>
      <c r="B1" s="48"/>
      <c r="C1" s="38"/>
      <c r="D1" s="38"/>
      <c r="E1" s="38"/>
      <c r="F1" s="39"/>
    </row>
    <row r="2" spans="1:12" ht="23.25" customHeight="1">
      <c r="A2" s="49"/>
      <c r="B2" s="50"/>
      <c r="C2" s="36"/>
      <c r="D2" s="36"/>
      <c r="E2" s="36"/>
      <c r="F2" s="40"/>
      <c r="L2" s="1"/>
    </row>
    <row r="3" spans="1:12" ht="19.5" customHeight="1">
      <c r="A3" s="49"/>
      <c r="B3" s="50"/>
      <c r="C3" s="36"/>
      <c r="D3" s="36"/>
      <c r="E3" s="36"/>
      <c r="F3" s="40"/>
      <c r="L3" s="6"/>
    </row>
    <row r="4" spans="1:8" ht="16.5" customHeight="1">
      <c r="A4" s="51"/>
      <c r="B4" s="52"/>
      <c r="C4" s="41"/>
      <c r="D4" s="41"/>
      <c r="E4" s="41"/>
      <c r="F4" s="42"/>
      <c r="G4" s="4"/>
      <c r="H4" s="4"/>
    </row>
    <row r="5" spans="1:9" ht="16.5" customHeight="1">
      <c r="A5" s="46" t="s">
        <v>42</v>
      </c>
      <c r="B5" s="46"/>
      <c r="C5" s="3" t="s">
        <v>5</v>
      </c>
      <c r="D5" s="33"/>
      <c r="E5" s="5"/>
      <c r="F5" s="5"/>
      <c r="G5" s="4"/>
      <c r="H5" s="4"/>
      <c r="I5" s="4"/>
    </row>
    <row r="6" spans="1:8" ht="12.75" customHeight="1">
      <c r="A6" s="46"/>
      <c r="B6" s="46"/>
      <c r="G6" s="4"/>
      <c r="H6" s="4"/>
    </row>
    <row r="7" spans="1:8" ht="14.25" customHeight="1">
      <c r="A7" s="46"/>
      <c r="B7" s="46"/>
      <c r="C7" s="3" t="s">
        <v>6</v>
      </c>
      <c r="D7" s="33"/>
      <c r="E7" s="5"/>
      <c r="F7" s="5"/>
      <c r="G7" s="4"/>
      <c r="H7" s="4"/>
    </row>
    <row r="8" spans="1:8" ht="6.75" customHeight="1">
      <c r="A8" s="46"/>
      <c r="B8" s="46"/>
      <c r="C8" s="11"/>
      <c r="D8" s="11"/>
      <c r="E8" s="11"/>
      <c r="F8" s="11"/>
      <c r="G8" s="30"/>
      <c r="H8" s="31"/>
    </row>
    <row r="9" spans="3:8" ht="14.25" customHeight="1">
      <c r="C9" s="11" t="s">
        <v>12</v>
      </c>
      <c r="E9" s="37">
        <f>SUM(F229)</f>
        <v>0</v>
      </c>
      <c r="G9" s="32"/>
      <c r="H9" s="4"/>
    </row>
    <row r="10" spans="1:2" ht="18.75" customHeight="1">
      <c r="A10" s="24" t="s">
        <v>43</v>
      </c>
      <c r="B10" s="12"/>
    </row>
    <row r="11" spans="1:10" ht="32.25" customHeight="1">
      <c r="A11" s="2" t="s">
        <v>2</v>
      </c>
      <c r="B11" s="2" t="s">
        <v>11</v>
      </c>
      <c r="C11" s="2" t="s">
        <v>0</v>
      </c>
      <c r="D11" s="7" t="s">
        <v>1</v>
      </c>
      <c r="E11" s="2" t="s">
        <v>3</v>
      </c>
      <c r="F11" s="2" t="s">
        <v>4</v>
      </c>
      <c r="J11" s="4"/>
    </row>
    <row r="12" spans="1:11" ht="12.75">
      <c r="A12" s="8" t="s">
        <v>43</v>
      </c>
      <c r="B12" s="16" t="s">
        <v>15</v>
      </c>
      <c r="C12" s="9">
        <v>2000</v>
      </c>
      <c r="D12" s="10">
        <v>800</v>
      </c>
      <c r="E12" s="9"/>
      <c r="F12" s="9">
        <f aca="true" t="shared" si="0" ref="F12:F17">SUMPRODUCT(D12*E12)</f>
        <v>0</v>
      </c>
      <c r="J12" s="27"/>
      <c r="K12" s="4"/>
    </row>
    <row r="13" spans="1:11" ht="12.75">
      <c r="A13" s="8" t="s">
        <v>43</v>
      </c>
      <c r="B13" s="16" t="s">
        <v>48</v>
      </c>
      <c r="C13" s="9">
        <v>2000</v>
      </c>
      <c r="D13" s="10">
        <v>800</v>
      </c>
      <c r="E13" s="9"/>
      <c r="F13" s="9">
        <f t="shared" si="0"/>
        <v>0</v>
      </c>
      <c r="J13" s="27"/>
      <c r="K13" s="4"/>
    </row>
    <row r="14" spans="1:11" ht="12.75">
      <c r="A14" s="8" t="s">
        <v>43</v>
      </c>
      <c r="B14" s="16" t="s">
        <v>17</v>
      </c>
      <c r="C14" s="9">
        <v>2000</v>
      </c>
      <c r="D14" s="10">
        <v>800</v>
      </c>
      <c r="E14" s="9"/>
      <c r="F14" s="9">
        <f t="shared" si="0"/>
        <v>0</v>
      </c>
      <c r="J14" s="27"/>
      <c r="K14" s="4"/>
    </row>
    <row r="15" spans="1:11" ht="12.75">
      <c r="A15" s="8" t="s">
        <v>43</v>
      </c>
      <c r="B15" s="16" t="s">
        <v>44</v>
      </c>
      <c r="C15" s="9">
        <v>2000</v>
      </c>
      <c r="D15" s="10">
        <v>800</v>
      </c>
      <c r="E15" s="9"/>
      <c r="F15" s="9">
        <f t="shared" si="0"/>
        <v>0</v>
      </c>
      <c r="J15" s="27"/>
      <c r="K15" s="4"/>
    </row>
    <row r="16" spans="1:11" ht="12.75">
      <c r="A16" s="8" t="s">
        <v>43</v>
      </c>
      <c r="B16" s="16" t="s">
        <v>16</v>
      </c>
      <c r="C16" s="9">
        <v>2000</v>
      </c>
      <c r="D16" s="10">
        <v>800</v>
      </c>
      <c r="E16" s="9"/>
      <c r="F16" s="9">
        <f t="shared" si="0"/>
        <v>0</v>
      </c>
      <c r="J16" s="27"/>
      <c r="K16" s="4"/>
    </row>
    <row r="17" spans="1:11" ht="12.75">
      <c r="A17" s="8" t="s">
        <v>43</v>
      </c>
      <c r="B17" s="16" t="s">
        <v>14</v>
      </c>
      <c r="C17" s="9">
        <v>2000</v>
      </c>
      <c r="D17" s="10">
        <v>800</v>
      </c>
      <c r="E17" s="9"/>
      <c r="F17" s="9">
        <f t="shared" si="0"/>
        <v>0</v>
      </c>
      <c r="J17" s="27"/>
      <c r="K17" s="4"/>
    </row>
    <row r="18" spans="1:6" ht="12.75">
      <c r="A18" s="14" t="s">
        <v>7</v>
      </c>
      <c r="B18" s="9"/>
      <c r="C18" s="12"/>
      <c r="D18" s="12"/>
      <c r="E18" s="15">
        <f>SUM(E12:E17)</f>
        <v>0</v>
      </c>
      <c r="F18" s="15">
        <f>SUM(F12:F17)</f>
        <v>0</v>
      </c>
    </row>
    <row r="19" spans="3:8" ht="14.25" customHeight="1">
      <c r="C19" s="11"/>
      <c r="E19" s="34"/>
      <c r="G19" s="32"/>
      <c r="H19" s="4"/>
    </row>
    <row r="20" spans="1:2" ht="18.75" customHeight="1">
      <c r="A20" s="24" t="s">
        <v>45</v>
      </c>
      <c r="B20" s="12"/>
    </row>
    <row r="21" spans="1:10" ht="32.25" customHeight="1">
      <c r="A21" s="2" t="s">
        <v>2</v>
      </c>
      <c r="B21" s="2" t="s">
        <v>11</v>
      </c>
      <c r="C21" s="2" t="s">
        <v>0</v>
      </c>
      <c r="D21" s="7" t="s">
        <v>1</v>
      </c>
      <c r="E21" s="2" t="s">
        <v>3</v>
      </c>
      <c r="F21" s="2" t="s">
        <v>4</v>
      </c>
      <c r="J21" s="4"/>
    </row>
    <row r="22" spans="1:11" ht="12.75">
      <c r="A22" s="8" t="s">
        <v>45</v>
      </c>
      <c r="B22" s="16" t="s">
        <v>15</v>
      </c>
      <c r="C22" s="9">
        <v>3250</v>
      </c>
      <c r="D22" s="10">
        <v>1300</v>
      </c>
      <c r="E22" s="9"/>
      <c r="F22" s="9">
        <f aca="true" t="shared" si="1" ref="F22:F27">SUMPRODUCT(D22*E22)</f>
        <v>0</v>
      </c>
      <c r="J22" s="27"/>
      <c r="K22" s="4"/>
    </row>
    <row r="23" spans="1:11" ht="12.75">
      <c r="A23" s="8" t="s">
        <v>45</v>
      </c>
      <c r="B23" s="16" t="s">
        <v>17</v>
      </c>
      <c r="C23" s="9">
        <v>3250</v>
      </c>
      <c r="D23" s="10">
        <v>1300</v>
      </c>
      <c r="E23" s="9"/>
      <c r="F23" s="9">
        <f t="shared" si="1"/>
        <v>0</v>
      </c>
      <c r="J23" s="27"/>
      <c r="K23" s="4"/>
    </row>
    <row r="24" spans="1:11" ht="12.75">
      <c r="A24" s="8" t="s">
        <v>45</v>
      </c>
      <c r="B24" s="16" t="s">
        <v>18</v>
      </c>
      <c r="C24" s="9">
        <v>3250</v>
      </c>
      <c r="D24" s="10">
        <v>1300</v>
      </c>
      <c r="E24" s="9"/>
      <c r="F24" s="9">
        <f t="shared" si="1"/>
        <v>0</v>
      </c>
      <c r="J24" s="27"/>
      <c r="K24" s="4"/>
    </row>
    <row r="25" spans="1:11" ht="12.75">
      <c r="A25" s="8" t="s">
        <v>45</v>
      </c>
      <c r="B25" s="16" t="s">
        <v>44</v>
      </c>
      <c r="C25" s="9">
        <v>3250</v>
      </c>
      <c r="D25" s="10">
        <v>1300</v>
      </c>
      <c r="E25" s="9"/>
      <c r="F25" s="9">
        <f t="shared" si="1"/>
        <v>0</v>
      </c>
      <c r="J25" s="27"/>
      <c r="K25" s="4"/>
    </row>
    <row r="26" spans="1:11" ht="12.75">
      <c r="A26" s="8" t="s">
        <v>45</v>
      </c>
      <c r="B26" s="16" t="s">
        <v>16</v>
      </c>
      <c r="C26" s="9">
        <v>3250</v>
      </c>
      <c r="D26" s="10">
        <v>1300</v>
      </c>
      <c r="E26" s="9"/>
      <c r="F26" s="9">
        <f t="shared" si="1"/>
        <v>0</v>
      </c>
      <c r="J26" s="27"/>
      <c r="K26" s="4"/>
    </row>
    <row r="27" spans="1:11" ht="12.75">
      <c r="A27" s="8" t="s">
        <v>45</v>
      </c>
      <c r="B27" s="16" t="s">
        <v>14</v>
      </c>
      <c r="C27" s="9">
        <v>3250</v>
      </c>
      <c r="D27" s="10">
        <v>1300</v>
      </c>
      <c r="E27" s="9"/>
      <c r="F27" s="9">
        <f t="shared" si="1"/>
        <v>0</v>
      </c>
      <c r="J27" s="27"/>
      <c r="K27" s="4"/>
    </row>
    <row r="28" spans="1:6" ht="12.75">
      <c r="A28" s="14" t="s">
        <v>7</v>
      </c>
      <c r="B28" s="9"/>
      <c r="C28" s="12"/>
      <c r="D28" s="12"/>
      <c r="E28" s="15">
        <f>SUM(E22:E27)</f>
        <v>0</v>
      </c>
      <c r="F28" s="15">
        <f>SUM(F22:F27)</f>
        <v>0</v>
      </c>
    </row>
    <row r="29" spans="3:8" ht="14.25" customHeight="1">
      <c r="C29" s="11"/>
      <c r="E29" s="34"/>
      <c r="G29" s="32"/>
      <c r="H29" s="4"/>
    </row>
    <row r="30" spans="1:2" ht="18.75" customHeight="1">
      <c r="A30" s="24" t="s">
        <v>46</v>
      </c>
      <c r="B30" s="12"/>
    </row>
    <row r="31" spans="1:10" ht="32.25" customHeight="1">
      <c r="A31" s="2" t="s">
        <v>2</v>
      </c>
      <c r="B31" s="2" t="s">
        <v>11</v>
      </c>
      <c r="C31" s="2" t="s">
        <v>0</v>
      </c>
      <c r="D31" s="7" t="s">
        <v>1</v>
      </c>
      <c r="E31" s="2" t="s">
        <v>3</v>
      </c>
      <c r="F31" s="2" t="s">
        <v>4</v>
      </c>
      <c r="J31" s="4"/>
    </row>
    <row r="32" spans="1:11" ht="12.75">
      <c r="A32" s="8" t="s">
        <v>46</v>
      </c>
      <c r="B32" s="16" t="s">
        <v>15</v>
      </c>
      <c r="C32" s="9">
        <v>3250</v>
      </c>
      <c r="D32" s="10">
        <v>1300</v>
      </c>
      <c r="E32" s="9"/>
      <c r="F32" s="9">
        <f aca="true" t="shared" si="2" ref="F32:F37">SUMPRODUCT(D32*E32)</f>
        <v>0</v>
      </c>
      <c r="J32" s="27"/>
      <c r="K32" s="4"/>
    </row>
    <row r="33" spans="1:11" ht="12.75">
      <c r="A33" s="8" t="s">
        <v>46</v>
      </c>
      <c r="B33" s="16" t="s">
        <v>17</v>
      </c>
      <c r="C33" s="9">
        <v>3250</v>
      </c>
      <c r="D33" s="10">
        <v>1300</v>
      </c>
      <c r="E33" s="9"/>
      <c r="F33" s="9">
        <f t="shared" si="2"/>
        <v>0</v>
      </c>
      <c r="J33" s="27"/>
      <c r="K33" s="4"/>
    </row>
    <row r="34" spans="1:11" ht="12.75">
      <c r="A34" s="8" t="s">
        <v>46</v>
      </c>
      <c r="B34" s="16" t="s">
        <v>18</v>
      </c>
      <c r="C34" s="9">
        <v>3250</v>
      </c>
      <c r="D34" s="10">
        <v>1300</v>
      </c>
      <c r="E34" s="9"/>
      <c r="F34" s="9">
        <f t="shared" si="2"/>
        <v>0</v>
      </c>
      <c r="J34" s="27"/>
      <c r="K34" s="4"/>
    </row>
    <row r="35" spans="1:11" ht="12.75">
      <c r="A35" s="8" t="s">
        <v>46</v>
      </c>
      <c r="B35" s="16" t="s">
        <v>44</v>
      </c>
      <c r="C35" s="9">
        <v>3250</v>
      </c>
      <c r="D35" s="10">
        <v>1300</v>
      </c>
      <c r="E35" s="9"/>
      <c r="F35" s="9">
        <f t="shared" si="2"/>
        <v>0</v>
      </c>
      <c r="J35" s="27"/>
      <c r="K35" s="4"/>
    </row>
    <row r="36" spans="1:11" ht="12.75">
      <c r="A36" s="8" t="s">
        <v>46</v>
      </c>
      <c r="B36" s="16" t="s">
        <v>16</v>
      </c>
      <c r="C36" s="9">
        <v>3250</v>
      </c>
      <c r="D36" s="10">
        <v>1300</v>
      </c>
      <c r="E36" s="9"/>
      <c r="F36" s="9">
        <f t="shared" si="2"/>
        <v>0</v>
      </c>
      <c r="J36" s="27"/>
      <c r="K36" s="4"/>
    </row>
    <row r="37" spans="1:11" ht="12.75">
      <c r="A37" s="8" t="s">
        <v>46</v>
      </c>
      <c r="B37" s="16" t="s">
        <v>14</v>
      </c>
      <c r="C37" s="9">
        <v>3250</v>
      </c>
      <c r="D37" s="10">
        <v>1300</v>
      </c>
      <c r="E37" s="9"/>
      <c r="F37" s="9">
        <f t="shared" si="2"/>
        <v>0</v>
      </c>
      <c r="J37" s="27"/>
      <c r="K37" s="4"/>
    </row>
    <row r="38" spans="1:6" ht="12.75">
      <c r="A38" s="14" t="s">
        <v>7</v>
      </c>
      <c r="B38" s="9"/>
      <c r="C38" s="12"/>
      <c r="D38" s="12"/>
      <c r="E38" s="15">
        <f>SUM(E32:E37)</f>
        <v>0</v>
      </c>
      <c r="F38" s="15">
        <f>SUM(F32:F37)</f>
        <v>0</v>
      </c>
    </row>
    <row r="39" spans="3:8" ht="14.25" customHeight="1">
      <c r="C39" s="11"/>
      <c r="E39" s="34"/>
      <c r="G39" s="32"/>
      <c r="H39" s="4"/>
    </row>
    <row r="40" spans="1:2" ht="18.75" customHeight="1">
      <c r="A40" s="24" t="s">
        <v>47</v>
      </c>
      <c r="B40" s="12"/>
    </row>
    <row r="41" spans="1:10" ht="32.25" customHeight="1">
      <c r="A41" s="2" t="s">
        <v>2</v>
      </c>
      <c r="B41" s="2" t="s">
        <v>11</v>
      </c>
      <c r="C41" s="2" t="s">
        <v>0</v>
      </c>
      <c r="D41" s="7" t="s">
        <v>1</v>
      </c>
      <c r="E41" s="2" t="s">
        <v>3</v>
      </c>
      <c r="F41" s="2" t="s">
        <v>4</v>
      </c>
      <c r="J41" s="4"/>
    </row>
    <row r="42" spans="1:11" ht="12.75">
      <c r="A42" s="8" t="s">
        <v>53</v>
      </c>
      <c r="B42" s="16" t="s">
        <v>15</v>
      </c>
      <c r="C42" s="9">
        <v>3900</v>
      </c>
      <c r="D42" s="10">
        <v>1550</v>
      </c>
      <c r="E42" s="9"/>
      <c r="F42" s="9">
        <f aca="true" t="shared" si="3" ref="F42:F47">SUMPRODUCT(D42*E42)</f>
        <v>0</v>
      </c>
      <c r="J42" s="27"/>
      <c r="K42" s="4"/>
    </row>
    <row r="43" spans="1:11" ht="12.75">
      <c r="A43" s="8" t="s">
        <v>53</v>
      </c>
      <c r="B43" s="16" t="s">
        <v>17</v>
      </c>
      <c r="C43" s="9">
        <v>3900</v>
      </c>
      <c r="D43" s="10">
        <v>1550</v>
      </c>
      <c r="E43" s="9"/>
      <c r="F43" s="9">
        <f t="shared" si="3"/>
        <v>0</v>
      </c>
      <c r="J43" s="27"/>
      <c r="K43" s="4"/>
    </row>
    <row r="44" spans="1:11" ht="12.75">
      <c r="A44" s="8" t="s">
        <v>53</v>
      </c>
      <c r="B44" s="16" t="s">
        <v>18</v>
      </c>
      <c r="C44" s="9">
        <v>3900</v>
      </c>
      <c r="D44" s="10">
        <v>1550</v>
      </c>
      <c r="E44" s="9"/>
      <c r="F44" s="9">
        <f t="shared" si="3"/>
        <v>0</v>
      </c>
      <c r="J44" s="27"/>
      <c r="K44" s="4"/>
    </row>
    <row r="45" spans="1:11" ht="12.75">
      <c r="A45" s="8" t="s">
        <v>53</v>
      </c>
      <c r="B45" s="16" t="s">
        <v>44</v>
      </c>
      <c r="C45" s="9">
        <v>3900</v>
      </c>
      <c r="D45" s="10">
        <v>1550</v>
      </c>
      <c r="E45" s="9"/>
      <c r="F45" s="9">
        <f t="shared" si="3"/>
        <v>0</v>
      </c>
      <c r="J45" s="27"/>
      <c r="K45" s="4"/>
    </row>
    <row r="46" spans="1:11" ht="12.75">
      <c r="A46" s="8" t="s">
        <v>53</v>
      </c>
      <c r="B46" s="16" t="s">
        <v>16</v>
      </c>
      <c r="C46" s="9">
        <v>3900</v>
      </c>
      <c r="D46" s="10">
        <v>1550</v>
      </c>
      <c r="E46" s="9"/>
      <c r="F46" s="9">
        <f t="shared" si="3"/>
        <v>0</v>
      </c>
      <c r="J46" s="27"/>
      <c r="K46" s="4"/>
    </row>
    <row r="47" spans="1:11" ht="12.75">
      <c r="A47" s="8" t="s">
        <v>53</v>
      </c>
      <c r="B47" s="16" t="s">
        <v>14</v>
      </c>
      <c r="C47" s="9">
        <v>3900</v>
      </c>
      <c r="D47" s="10">
        <v>1550</v>
      </c>
      <c r="E47" s="9"/>
      <c r="F47" s="9">
        <f t="shared" si="3"/>
        <v>0</v>
      </c>
      <c r="J47" s="27"/>
      <c r="K47" s="4"/>
    </row>
    <row r="48" spans="1:6" ht="12.75">
      <c r="A48" s="14" t="s">
        <v>7</v>
      </c>
      <c r="B48" s="9"/>
      <c r="C48" s="12"/>
      <c r="D48" s="12"/>
      <c r="E48" s="15">
        <f>SUM(E42:E47)</f>
        <v>0</v>
      </c>
      <c r="F48" s="15">
        <f>SUM(F42:F47)</f>
        <v>0</v>
      </c>
    </row>
    <row r="49" spans="3:8" ht="14.25" customHeight="1">
      <c r="C49" s="11"/>
      <c r="E49" s="34"/>
      <c r="G49" s="32"/>
      <c r="H49" s="4"/>
    </row>
    <row r="50" spans="1:2" ht="18.75" customHeight="1">
      <c r="A50" s="24" t="s">
        <v>52</v>
      </c>
      <c r="B50" s="12"/>
    </row>
    <row r="51" spans="1:10" ht="32.25" customHeight="1">
      <c r="A51" s="2" t="s">
        <v>2</v>
      </c>
      <c r="B51" s="2" t="s">
        <v>11</v>
      </c>
      <c r="C51" s="2" t="s">
        <v>0</v>
      </c>
      <c r="D51" s="7" t="s">
        <v>1</v>
      </c>
      <c r="E51" s="2" t="s">
        <v>3</v>
      </c>
      <c r="F51" s="2" t="s">
        <v>4</v>
      </c>
      <c r="J51" s="4"/>
    </row>
    <row r="52" spans="1:11" ht="12.75">
      <c r="A52" s="8" t="s">
        <v>54</v>
      </c>
      <c r="B52" s="16" t="s">
        <v>15</v>
      </c>
      <c r="C52" s="9">
        <v>5750</v>
      </c>
      <c r="D52" s="10">
        <v>2300</v>
      </c>
      <c r="E52" s="9"/>
      <c r="F52" s="9">
        <f aca="true" t="shared" si="4" ref="F52:F57">SUMPRODUCT(D52*E52)</f>
        <v>0</v>
      </c>
      <c r="J52" s="27"/>
      <c r="K52" s="4"/>
    </row>
    <row r="53" spans="1:11" ht="12.75">
      <c r="A53" s="8" t="s">
        <v>54</v>
      </c>
      <c r="B53" s="16" t="s">
        <v>17</v>
      </c>
      <c r="C53" s="9">
        <v>5750</v>
      </c>
      <c r="D53" s="10">
        <v>2300</v>
      </c>
      <c r="E53" s="9"/>
      <c r="F53" s="9">
        <f t="shared" si="4"/>
        <v>0</v>
      </c>
      <c r="J53" s="27"/>
      <c r="K53" s="4"/>
    </row>
    <row r="54" spans="1:11" ht="12.75">
      <c r="A54" s="8" t="s">
        <v>54</v>
      </c>
      <c r="B54" s="16" t="s">
        <v>18</v>
      </c>
      <c r="C54" s="9">
        <v>5750</v>
      </c>
      <c r="D54" s="10">
        <v>2300</v>
      </c>
      <c r="E54" s="9"/>
      <c r="F54" s="9">
        <f t="shared" si="4"/>
        <v>0</v>
      </c>
      <c r="J54" s="27"/>
      <c r="K54" s="4"/>
    </row>
    <row r="55" spans="1:11" ht="12.75">
      <c r="A55" s="8" t="s">
        <v>54</v>
      </c>
      <c r="B55" s="16" t="s">
        <v>44</v>
      </c>
      <c r="C55" s="9">
        <v>5750</v>
      </c>
      <c r="D55" s="10">
        <v>2300</v>
      </c>
      <c r="E55" s="9"/>
      <c r="F55" s="9">
        <f t="shared" si="4"/>
        <v>0</v>
      </c>
      <c r="J55" s="27"/>
      <c r="K55" s="4"/>
    </row>
    <row r="56" spans="1:11" ht="12.75">
      <c r="A56" s="8" t="s">
        <v>54</v>
      </c>
      <c r="B56" s="16" t="s">
        <v>16</v>
      </c>
      <c r="C56" s="9">
        <v>5750</v>
      </c>
      <c r="D56" s="10">
        <v>2300</v>
      </c>
      <c r="E56" s="9"/>
      <c r="F56" s="9">
        <f t="shared" si="4"/>
        <v>0</v>
      </c>
      <c r="J56" s="27"/>
      <c r="K56" s="4"/>
    </row>
    <row r="57" spans="1:11" ht="12.75">
      <c r="A57" s="8" t="s">
        <v>54</v>
      </c>
      <c r="B57" s="16" t="s">
        <v>14</v>
      </c>
      <c r="C57" s="9">
        <v>5750</v>
      </c>
      <c r="D57" s="10">
        <v>2300</v>
      </c>
      <c r="E57" s="9"/>
      <c r="F57" s="9">
        <f t="shared" si="4"/>
        <v>0</v>
      </c>
      <c r="J57" s="27"/>
      <c r="K57" s="4"/>
    </row>
    <row r="58" spans="1:6" ht="12.75">
      <c r="A58" s="14" t="s">
        <v>7</v>
      </c>
      <c r="B58" s="9"/>
      <c r="C58" s="12"/>
      <c r="D58" s="12"/>
      <c r="E58" s="15">
        <f>SUM(E52:E57)</f>
        <v>0</v>
      </c>
      <c r="F58" s="15">
        <f>SUM(F52:F57)</f>
        <v>0</v>
      </c>
    </row>
    <row r="59" spans="3:8" ht="14.25" customHeight="1">
      <c r="C59" s="11"/>
      <c r="E59" s="34"/>
      <c r="G59" s="32"/>
      <c r="H59" s="4"/>
    </row>
    <row r="60" spans="1:2" ht="18.75" customHeight="1">
      <c r="A60" s="24" t="s">
        <v>49</v>
      </c>
      <c r="B60" s="12"/>
    </row>
    <row r="61" spans="1:10" ht="32.25" customHeight="1">
      <c r="A61" s="2" t="s">
        <v>2</v>
      </c>
      <c r="B61" s="2" t="s">
        <v>11</v>
      </c>
      <c r="C61" s="2" t="s">
        <v>0</v>
      </c>
      <c r="D61" s="7" t="s">
        <v>1</v>
      </c>
      <c r="E61" s="2" t="s">
        <v>3</v>
      </c>
      <c r="F61" s="2" t="s">
        <v>4</v>
      </c>
      <c r="J61" s="4"/>
    </row>
    <row r="62" spans="1:11" ht="12.75">
      <c r="A62" s="8" t="s">
        <v>49</v>
      </c>
      <c r="B62" s="16" t="s">
        <v>15</v>
      </c>
      <c r="C62" s="9">
        <v>3250</v>
      </c>
      <c r="D62" s="10">
        <v>1300</v>
      </c>
      <c r="E62" s="9"/>
      <c r="F62" s="9">
        <f aca="true" t="shared" si="5" ref="F62:F68">SUMPRODUCT(D62*E62)</f>
        <v>0</v>
      </c>
      <c r="J62" s="27"/>
      <c r="K62" s="4"/>
    </row>
    <row r="63" spans="1:11" ht="12.75">
      <c r="A63" s="8" t="s">
        <v>49</v>
      </c>
      <c r="B63" s="16" t="s">
        <v>48</v>
      </c>
      <c r="C63" s="9">
        <v>3250</v>
      </c>
      <c r="D63" s="10">
        <v>1300</v>
      </c>
      <c r="E63" s="9"/>
      <c r="F63" s="9">
        <f t="shared" si="5"/>
        <v>0</v>
      </c>
      <c r="J63" s="27"/>
      <c r="K63" s="4"/>
    </row>
    <row r="64" spans="1:11" ht="12.75">
      <c r="A64" s="8" t="s">
        <v>49</v>
      </c>
      <c r="B64" s="16" t="s">
        <v>17</v>
      </c>
      <c r="C64" s="9">
        <v>3250</v>
      </c>
      <c r="D64" s="10">
        <v>1300</v>
      </c>
      <c r="E64" s="9"/>
      <c r="F64" s="9">
        <f t="shared" si="5"/>
        <v>0</v>
      </c>
      <c r="J64" s="27"/>
      <c r="K64" s="4"/>
    </row>
    <row r="65" spans="1:11" ht="12.75">
      <c r="A65" s="8" t="s">
        <v>49</v>
      </c>
      <c r="B65" s="16" t="s">
        <v>18</v>
      </c>
      <c r="C65" s="9">
        <v>3250</v>
      </c>
      <c r="D65" s="10">
        <v>1300</v>
      </c>
      <c r="E65" s="9"/>
      <c r="F65" s="9">
        <f t="shared" si="5"/>
        <v>0</v>
      </c>
      <c r="J65" s="27"/>
      <c r="K65" s="4"/>
    </row>
    <row r="66" spans="1:11" ht="12.75">
      <c r="A66" s="8" t="s">
        <v>49</v>
      </c>
      <c r="B66" s="16" t="s">
        <v>44</v>
      </c>
      <c r="C66" s="9">
        <v>3250</v>
      </c>
      <c r="D66" s="10">
        <v>1300</v>
      </c>
      <c r="E66" s="9"/>
      <c r="F66" s="9">
        <f>SUMPRODUCT(D66*E66)</f>
        <v>0</v>
      </c>
      <c r="J66" s="27"/>
      <c r="K66" s="4"/>
    </row>
    <row r="67" spans="1:11" ht="12.75">
      <c r="A67" s="8" t="s">
        <v>49</v>
      </c>
      <c r="B67" s="16" t="s">
        <v>16</v>
      </c>
      <c r="C67" s="9">
        <v>3250</v>
      </c>
      <c r="D67" s="10">
        <v>1300</v>
      </c>
      <c r="E67" s="9"/>
      <c r="F67" s="9">
        <f t="shared" si="5"/>
        <v>0</v>
      </c>
      <c r="J67" s="27"/>
      <c r="K67" s="4"/>
    </row>
    <row r="68" spans="1:11" ht="12.75">
      <c r="A68" s="8" t="s">
        <v>49</v>
      </c>
      <c r="B68" s="16" t="s">
        <v>14</v>
      </c>
      <c r="C68" s="9">
        <v>3250</v>
      </c>
      <c r="D68" s="10">
        <v>1300</v>
      </c>
      <c r="E68" s="9"/>
      <c r="F68" s="9">
        <f t="shared" si="5"/>
        <v>0</v>
      </c>
      <c r="J68" s="27"/>
      <c r="K68" s="4"/>
    </row>
    <row r="69" spans="1:6" ht="12.75">
      <c r="A69" s="14" t="s">
        <v>7</v>
      </c>
      <c r="B69" s="9"/>
      <c r="C69" s="12"/>
      <c r="D69" s="12"/>
      <c r="E69" s="15">
        <f>SUM(E62:E68)</f>
        <v>0</v>
      </c>
      <c r="F69" s="15">
        <f>SUM(F62:F68)</f>
        <v>0</v>
      </c>
    </row>
    <row r="70" spans="3:8" ht="14.25" customHeight="1">
      <c r="C70" s="11"/>
      <c r="E70" s="34"/>
      <c r="G70" s="32"/>
      <c r="H70" s="4"/>
    </row>
    <row r="71" spans="1:2" ht="18.75" customHeight="1">
      <c r="A71" s="24" t="s">
        <v>50</v>
      </c>
      <c r="B71" s="12"/>
    </row>
    <row r="72" spans="1:10" ht="32.25" customHeight="1">
      <c r="A72" s="2" t="s">
        <v>2</v>
      </c>
      <c r="B72" s="2" t="s">
        <v>11</v>
      </c>
      <c r="C72" s="2" t="s">
        <v>0</v>
      </c>
      <c r="D72" s="7" t="s">
        <v>1</v>
      </c>
      <c r="E72" s="2" t="s">
        <v>3</v>
      </c>
      <c r="F72" s="2" t="s">
        <v>4</v>
      </c>
      <c r="J72" s="4"/>
    </row>
    <row r="73" spans="1:11" ht="12.75">
      <c r="A73" s="8" t="s">
        <v>50</v>
      </c>
      <c r="B73" s="16" t="s">
        <v>15</v>
      </c>
      <c r="C73" s="9">
        <v>4250</v>
      </c>
      <c r="D73" s="10">
        <v>1700</v>
      </c>
      <c r="E73" s="9"/>
      <c r="F73" s="9">
        <f aca="true" t="shared" si="6" ref="F73:F79">SUMPRODUCT(D73*E73)</f>
        <v>0</v>
      </c>
      <c r="J73" s="27"/>
      <c r="K73" s="4"/>
    </row>
    <row r="74" spans="1:11" ht="12.75">
      <c r="A74" s="8" t="s">
        <v>50</v>
      </c>
      <c r="B74" s="16" t="s">
        <v>48</v>
      </c>
      <c r="C74" s="9">
        <v>4250</v>
      </c>
      <c r="D74" s="10">
        <v>1700</v>
      </c>
      <c r="E74" s="9"/>
      <c r="F74" s="9">
        <f t="shared" si="6"/>
        <v>0</v>
      </c>
      <c r="J74" s="27"/>
      <c r="K74" s="4"/>
    </row>
    <row r="75" spans="1:11" ht="12.75">
      <c r="A75" s="8" t="s">
        <v>50</v>
      </c>
      <c r="B75" s="16" t="s">
        <v>17</v>
      </c>
      <c r="C75" s="9">
        <v>4250</v>
      </c>
      <c r="D75" s="10">
        <v>1700</v>
      </c>
      <c r="E75" s="9"/>
      <c r="F75" s="9">
        <f t="shared" si="6"/>
        <v>0</v>
      </c>
      <c r="J75" s="27"/>
      <c r="K75" s="4"/>
    </row>
    <row r="76" spans="1:11" ht="12.75">
      <c r="A76" s="8" t="s">
        <v>50</v>
      </c>
      <c r="B76" s="16" t="s">
        <v>18</v>
      </c>
      <c r="C76" s="9">
        <v>4250</v>
      </c>
      <c r="D76" s="10">
        <v>1700</v>
      </c>
      <c r="E76" s="9"/>
      <c r="F76" s="9">
        <f t="shared" si="6"/>
        <v>0</v>
      </c>
      <c r="J76" s="27"/>
      <c r="K76" s="4"/>
    </row>
    <row r="77" spans="1:11" ht="12.75">
      <c r="A77" s="8" t="s">
        <v>50</v>
      </c>
      <c r="B77" s="16" t="s">
        <v>44</v>
      </c>
      <c r="C77" s="9">
        <v>4250</v>
      </c>
      <c r="D77" s="10">
        <v>1700</v>
      </c>
      <c r="E77" s="9"/>
      <c r="F77" s="9">
        <f t="shared" si="6"/>
        <v>0</v>
      </c>
      <c r="J77" s="27"/>
      <c r="K77" s="4"/>
    </row>
    <row r="78" spans="1:11" ht="12.75">
      <c r="A78" s="8" t="s">
        <v>50</v>
      </c>
      <c r="B78" s="16" t="s">
        <v>16</v>
      </c>
      <c r="C78" s="9">
        <v>4250</v>
      </c>
      <c r="D78" s="10">
        <v>1700</v>
      </c>
      <c r="E78" s="9"/>
      <c r="F78" s="9">
        <f t="shared" si="6"/>
        <v>0</v>
      </c>
      <c r="J78" s="27"/>
      <c r="K78" s="4"/>
    </row>
    <row r="79" spans="1:11" ht="12.75">
      <c r="A79" s="8" t="s">
        <v>50</v>
      </c>
      <c r="B79" s="16" t="s">
        <v>14</v>
      </c>
      <c r="C79" s="9">
        <v>4250</v>
      </c>
      <c r="D79" s="10">
        <v>1700</v>
      </c>
      <c r="E79" s="9"/>
      <c r="F79" s="9">
        <f t="shared" si="6"/>
        <v>0</v>
      </c>
      <c r="J79" s="27"/>
      <c r="K79" s="4"/>
    </row>
    <row r="80" spans="1:6" ht="12.75">
      <c r="A80" s="14" t="s">
        <v>7</v>
      </c>
      <c r="B80" s="9"/>
      <c r="C80" s="12"/>
      <c r="D80" s="12"/>
      <c r="E80" s="15">
        <f>SUM(E73:E79)</f>
        <v>0</v>
      </c>
      <c r="F80" s="15">
        <f>SUM(F73:F79)</f>
        <v>0</v>
      </c>
    </row>
    <row r="81" spans="3:8" ht="14.25" customHeight="1">
      <c r="C81" s="11"/>
      <c r="E81" s="34"/>
      <c r="G81" s="32"/>
      <c r="H81" s="4"/>
    </row>
    <row r="82" spans="1:2" ht="18.75" customHeight="1">
      <c r="A82" s="24" t="s">
        <v>13</v>
      </c>
      <c r="B82" s="12"/>
    </row>
    <row r="83" spans="1:10" ht="32.25" customHeight="1">
      <c r="A83" s="2" t="s">
        <v>2</v>
      </c>
      <c r="B83" s="2" t="s">
        <v>11</v>
      </c>
      <c r="C83" s="2" t="s">
        <v>0</v>
      </c>
      <c r="D83" s="7" t="s">
        <v>1</v>
      </c>
      <c r="E83" s="2" t="s">
        <v>3</v>
      </c>
      <c r="F83" s="2" t="s">
        <v>4</v>
      </c>
      <c r="J83" s="4"/>
    </row>
    <row r="84" spans="1:11" ht="12.75">
      <c r="A84" s="8" t="s">
        <v>13</v>
      </c>
      <c r="B84" s="16" t="s">
        <v>15</v>
      </c>
      <c r="C84" s="9">
        <v>2000</v>
      </c>
      <c r="D84" s="10">
        <v>800</v>
      </c>
      <c r="E84" s="9"/>
      <c r="F84" s="9">
        <f>SUMPRODUCT(D84*E84)</f>
        <v>0</v>
      </c>
      <c r="J84" s="27"/>
      <c r="K84" s="4"/>
    </row>
    <row r="85" spans="1:11" ht="12.75">
      <c r="A85" s="8" t="s">
        <v>13</v>
      </c>
      <c r="B85" s="16" t="s">
        <v>17</v>
      </c>
      <c r="C85" s="9">
        <v>2000</v>
      </c>
      <c r="D85" s="10">
        <v>800</v>
      </c>
      <c r="E85" s="9"/>
      <c r="F85" s="9">
        <f>SUMPRODUCT(D85*E85)</f>
        <v>0</v>
      </c>
      <c r="J85" s="27"/>
      <c r="K85" s="4"/>
    </row>
    <row r="86" spans="1:11" ht="12.75">
      <c r="A86" s="8" t="s">
        <v>13</v>
      </c>
      <c r="B86" s="16" t="s">
        <v>18</v>
      </c>
      <c r="C86" s="9">
        <v>2000</v>
      </c>
      <c r="D86" s="10">
        <v>800</v>
      </c>
      <c r="E86" s="9"/>
      <c r="F86" s="9">
        <f>SUMPRODUCT(D86*E86)</f>
        <v>0</v>
      </c>
      <c r="J86" s="27"/>
      <c r="K86" s="4"/>
    </row>
    <row r="87" spans="1:11" ht="12.75">
      <c r="A87" s="8" t="s">
        <v>13</v>
      </c>
      <c r="B87" s="16" t="s">
        <v>16</v>
      </c>
      <c r="C87" s="9">
        <v>2000</v>
      </c>
      <c r="D87" s="10">
        <v>800</v>
      </c>
      <c r="E87" s="9"/>
      <c r="F87" s="9">
        <f>SUMPRODUCT(D87*E87)</f>
        <v>0</v>
      </c>
      <c r="J87" s="27"/>
      <c r="K87" s="4"/>
    </row>
    <row r="88" spans="1:11" ht="12.75">
      <c r="A88" s="8" t="s">
        <v>13</v>
      </c>
      <c r="B88" s="16" t="s">
        <v>14</v>
      </c>
      <c r="C88" s="9">
        <v>2000</v>
      </c>
      <c r="D88" s="10">
        <v>800</v>
      </c>
      <c r="E88" s="9"/>
      <c r="F88" s="9">
        <f>SUMPRODUCT(D88*E88)</f>
        <v>0</v>
      </c>
      <c r="J88" s="27"/>
      <c r="K88" s="4"/>
    </row>
    <row r="89" spans="1:6" ht="12.75">
      <c r="A89" s="14" t="s">
        <v>7</v>
      </c>
      <c r="B89" s="9"/>
      <c r="C89" s="12"/>
      <c r="D89" s="12"/>
      <c r="E89" s="15">
        <f>SUM(E84:E88)</f>
        <v>0</v>
      </c>
      <c r="F89" s="15">
        <f>SUM(F84:F88)</f>
        <v>0</v>
      </c>
    </row>
    <row r="90" spans="3:8" ht="14.25" customHeight="1">
      <c r="C90" s="11"/>
      <c r="E90" s="34"/>
      <c r="G90" s="32"/>
      <c r="H90" s="4"/>
    </row>
    <row r="91" spans="1:2" ht="18.75" customHeight="1">
      <c r="A91" s="24" t="s">
        <v>19</v>
      </c>
      <c r="B91" s="12"/>
    </row>
    <row r="92" spans="1:10" ht="32.25" customHeight="1">
      <c r="A92" s="2" t="s">
        <v>2</v>
      </c>
      <c r="B92" s="2" t="s">
        <v>11</v>
      </c>
      <c r="C92" s="2" t="s">
        <v>0</v>
      </c>
      <c r="D92" s="7" t="s">
        <v>1</v>
      </c>
      <c r="E92" s="2" t="s">
        <v>3</v>
      </c>
      <c r="F92" s="2" t="s">
        <v>4</v>
      </c>
      <c r="J92" s="4"/>
    </row>
    <row r="93" spans="1:11" ht="12.75">
      <c r="A93" s="8" t="s">
        <v>19</v>
      </c>
      <c r="B93" s="16" t="s">
        <v>15</v>
      </c>
      <c r="C93" s="9">
        <v>3000</v>
      </c>
      <c r="D93" s="10">
        <v>1200</v>
      </c>
      <c r="E93" s="9"/>
      <c r="F93" s="9">
        <f>SUMPRODUCT(D93*E93)</f>
        <v>0</v>
      </c>
      <c r="J93" s="27"/>
      <c r="K93" s="4"/>
    </row>
    <row r="94" spans="1:11" ht="12.75">
      <c r="A94" s="8" t="s">
        <v>19</v>
      </c>
      <c r="B94" s="16" t="s">
        <v>17</v>
      </c>
      <c r="C94" s="9">
        <v>3000</v>
      </c>
      <c r="D94" s="10">
        <v>1200</v>
      </c>
      <c r="E94" s="9"/>
      <c r="F94" s="9">
        <f>SUMPRODUCT(D94*E94)</f>
        <v>0</v>
      </c>
      <c r="J94" s="27"/>
      <c r="K94" s="4"/>
    </row>
    <row r="95" spans="1:11" ht="12.75">
      <c r="A95" s="8" t="s">
        <v>19</v>
      </c>
      <c r="B95" s="16" t="s">
        <v>18</v>
      </c>
      <c r="C95" s="9">
        <v>3000</v>
      </c>
      <c r="D95" s="10">
        <v>1200</v>
      </c>
      <c r="E95" s="9"/>
      <c r="F95" s="9">
        <f>SUMPRODUCT(D95*E95)</f>
        <v>0</v>
      </c>
      <c r="J95" s="27"/>
      <c r="K95" s="4"/>
    </row>
    <row r="96" spans="1:11" ht="12.75">
      <c r="A96" s="8" t="s">
        <v>19</v>
      </c>
      <c r="B96" s="16" t="s">
        <v>16</v>
      </c>
      <c r="C96" s="9">
        <v>3000</v>
      </c>
      <c r="D96" s="10">
        <v>1200</v>
      </c>
      <c r="E96" s="9"/>
      <c r="F96" s="9">
        <f>SUMPRODUCT(D96*E96)</f>
        <v>0</v>
      </c>
      <c r="J96" s="27"/>
      <c r="K96" s="4"/>
    </row>
    <row r="97" spans="1:11" ht="12.75">
      <c r="A97" s="8" t="s">
        <v>19</v>
      </c>
      <c r="B97" s="16" t="s">
        <v>14</v>
      </c>
      <c r="C97" s="9">
        <v>3000</v>
      </c>
      <c r="D97" s="10">
        <v>1200</v>
      </c>
      <c r="E97" s="9"/>
      <c r="F97" s="9">
        <f>SUMPRODUCT(D97*E97)</f>
        <v>0</v>
      </c>
      <c r="J97" s="27"/>
      <c r="K97" s="4"/>
    </row>
    <row r="98" spans="1:6" ht="12.75">
      <c r="A98" s="14" t="s">
        <v>7</v>
      </c>
      <c r="B98" s="9"/>
      <c r="C98" s="12"/>
      <c r="D98" s="12"/>
      <c r="E98" s="15">
        <f>SUM(E93:E97)</f>
        <v>0</v>
      </c>
      <c r="F98" s="15">
        <f>SUM(F93:F97)</f>
        <v>0</v>
      </c>
    </row>
    <row r="99" spans="3:8" ht="14.25" customHeight="1">
      <c r="C99" s="11"/>
      <c r="E99" s="34"/>
      <c r="G99" s="32"/>
      <c r="H99" s="4"/>
    </row>
    <row r="100" spans="1:2" ht="18.75" customHeight="1">
      <c r="A100" s="24" t="s">
        <v>20</v>
      </c>
      <c r="B100" s="12"/>
    </row>
    <row r="101" spans="1:10" ht="32.25" customHeight="1">
      <c r="A101" s="2" t="s">
        <v>2</v>
      </c>
      <c r="B101" s="2" t="s">
        <v>11</v>
      </c>
      <c r="C101" s="2" t="s">
        <v>0</v>
      </c>
      <c r="D101" s="7" t="s">
        <v>1</v>
      </c>
      <c r="E101" s="2" t="s">
        <v>3</v>
      </c>
      <c r="F101" s="2" t="s">
        <v>4</v>
      </c>
      <c r="J101" s="4"/>
    </row>
    <row r="102" spans="1:11" ht="12.75">
      <c r="A102" s="8" t="s">
        <v>21</v>
      </c>
      <c r="B102" s="16" t="s">
        <v>15</v>
      </c>
      <c r="C102" s="9">
        <v>2400</v>
      </c>
      <c r="D102" s="10">
        <v>950</v>
      </c>
      <c r="E102" s="9"/>
      <c r="F102" s="9">
        <f>SUMPRODUCT(D102*E102)</f>
        <v>0</v>
      </c>
      <c r="J102" s="27"/>
      <c r="K102" s="4"/>
    </row>
    <row r="103" spans="1:11" ht="12.75">
      <c r="A103" s="8" t="s">
        <v>21</v>
      </c>
      <c r="B103" s="16" t="s">
        <v>17</v>
      </c>
      <c r="C103" s="9">
        <v>2400</v>
      </c>
      <c r="D103" s="10">
        <v>950</v>
      </c>
      <c r="E103" s="9"/>
      <c r="F103" s="9">
        <f>SUMPRODUCT(D103*E103)</f>
        <v>0</v>
      </c>
      <c r="J103" s="27"/>
      <c r="K103" s="4"/>
    </row>
    <row r="104" spans="1:11" ht="12.75">
      <c r="A104" s="8" t="s">
        <v>21</v>
      </c>
      <c r="B104" s="16" t="s">
        <v>18</v>
      </c>
      <c r="C104" s="9">
        <v>2400</v>
      </c>
      <c r="D104" s="10">
        <v>950</v>
      </c>
      <c r="E104" s="9"/>
      <c r="F104" s="9">
        <f>SUMPRODUCT(D104*E104)</f>
        <v>0</v>
      </c>
      <c r="J104" s="27"/>
      <c r="K104" s="4"/>
    </row>
    <row r="105" spans="1:11" ht="12.75">
      <c r="A105" s="8" t="s">
        <v>21</v>
      </c>
      <c r="B105" s="16" t="s">
        <v>16</v>
      </c>
      <c r="C105" s="9">
        <v>2400</v>
      </c>
      <c r="D105" s="10">
        <v>950</v>
      </c>
      <c r="E105" s="9"/>
      <c r="F105" s="9">
        <f>SUMPRODUCT(D105*E105)</f>
        <v>0</v>
      </c>
      <c r="J105" s="27"/>
      <c r="K105" s="4"/>
    </row>
    <row r="106" spans="1:11" ht="12.75">
      <c r="A106" s="8" t="s">
        <v>21</v>
      </c>
      <c r="B106" s="16" t="s">
        <v>14</v>
      </c>
      <c r="C106" s="9">
        <v>2400</v>
      </c>
      <c r="D106" s="10">
        <v>950</v>
      </c>
      <c r="E106" s="9"/>
      <c r="F106" s="9">
        <f>SUMPRODUCT(D106*E106)</f>
        <v>0</v>
      </c>
      <c r="J106" s="27"/>
      <c r="K106" s="4"/>
    </row>
    <row r="107" spans="1:6" ht="12.75">
      <c r="A107" s="14" t="s">
        <v>7</v>
      </c>
      <c r="B107" s="9"/>
      <c r="C107" s="12"/>
      <c r="D107" s="12"/>
      <c r="E107" s="15">
        <f>SUM(E102:E106)</f>
        <v>0</v>
      </c>
      <c r="F107" s="15">
        <f>SUM(F102:F106)</f>
        <v>0</v>
      </c>
    </row>
    <row r="108" spans="3:8" ht="14.25" customHeight="1">
      <c r="C108" s="11"/>
      <c r="E108" s="34"/>
      <c r="G108" s="32"/>
      <c r="H108" s="4"/>
    </row>
    <row r="109" spans="1:2" ht="18.75" customHeight="1">
      <c r="A109" s="24" t="s">
        <v>22</v>
      </c>
      <c r="B109" s="12"/>
    </row>
    <row r="110" spans="1:10" ht="32.25" customHeight="1">
      <c r="A110" s="2" t="s">
        <v>2</v>
      </c>
      <c r="B110" s="2" t="s">
        <v>11</v>
      </c>
      <c r="C110" s="2" t="s">
        <v>0</v>
      </c>
      <c r="D110" s="7" t="s">
        <v>1</v>
      </c>
      <c r="E110" s="2" t="s">
        <v>3</v>
      </c>
      <c r="F110" s="2" t="s">
        <v>4</v>
      </c>
      <c r="J110" s="4"/>
    </row>
    <row r="111" spans="1:11" ht="12.75">
      <c r="A111" s="8" t="s">
        <v>23</v>
      </c>
      <c r="B111" s="16" t="s">
        <v>15</v>
      </c>
      <c r="C111" s="9">
        <v>3400</v>
      </c>
      <c r="D111" s="10">
        <v>1350</v>
      </c>
      <c r="E111" s="9"/>
      <c r="F111" s="9">
        <f>SUMPRODUCT(D111*E111)</f>
        <v>0</v>
      </c>
      <c r="J111" s="27"/>
      <c r="K111" s="4"/>
    </row>
    <row r="112" spans="1:11" ht="12.75">
      <c r="A112" s="8" t="s">
        <v>23</v>
      </c>
      <c r="B112" s="16" t="s">
        <v>17</v>
      </c>
      <c r="C112" s="9">
        <v>3400</v>
      </c>
      <c r="D112" s="10">
        <v>1350</v>
      </c>
      <c r="E112" s="9"/>
      <c r="F112" s="9">
        <f>SUMPRODUCT(D112*E112)</f>
        <v>0</v>
      </c>
      <c r="J112" s="27"/>
      <c r="K112" s="4"/>
    </row>
    <row r="113" spans="1:11" ht="12.75">
      <c r="A113" s="8" t="s">
        <v>23</v>
      </c>
      <c r="B113" s="16" t="s">
        <v>18</v>
      </c>
      <c r="C113" s="9">
        <v>3400</v>
      </c>
      <c r="D113" s="10">
        <v>1350</v>
      </c>
      <c r="E113" s="9"/>
      <c r="F113" s="9">
        <f>SUMPRODUCT(D113*E113)</f>
        <v>0</v>
      </c>
      <c r="J113" s="27"/>
      <c r="K113" s="4"/>
    </row>
    <row r="114" spans="1:11" ht="12.75">
      <c r="A114" s="8" t="s">
        <v>23</v>
      </c>
      <c r="B114" s="16" t="s">
        <v>16</v>
      </c>
      <c r="C114" s="9">
        <v>3400</v>
      </c>
      <c r="D114" s="10">
        <v>1350</v>
      </c>
      <c r="E114" s="9"/>
      <c r="F114" s="9">
        <f>SUMPRODUCT(D114*E114)</f>
        <v>0</v>
      </c>
      <c r="J114" s="27"/>
      <c r="K114" s="4"/>
    </row>
    <row r="115" spans="1:11" ht="12.75">
      <c r="A115" s="8" t="s">
        <v>23</v>
      </c>
      <c r="B115" s="16" t="s">
        <v>14</v>
      </c>
      <c r="C115" s="9">
        <v>3400</v>
      </c>
      <c r="D115" s="10">
        <v>1350</v>
      </c>
      <c r="E115" s="9"/>
      <c r="F115" s="9">
        <f>SUMPRODUCT(D115*E115)</f>
        <v>0</v>
      </c>
      <c r="J115" s="27"/>
      <c r="K115" s="4"/>
    </row>
    <row r="116" spans="1:6" ht="12.75">
      <c r="A116" s="14" t="s">
        <v>7</v>
      </c>
      <c r="B116" s="9"/>
      <c r="C116" s="12"/>
      <c r="D116" s="12"/>
      <c r="E116" s="15">
        <f>SUM(E111:E115)</f>
        <v>0</v>
      </c>
      <c r="F116" s="15">
        <f>SUM(F111:F115)</f>
        <v>0</v>
      </c>
    </row>
    <row r="117" spans="3:8" ht="14.25" customHeight="1">
      <c r="C117" s="11"/>
      <c r="E117" s="34"/>
      <c r="G117" s="32"/>
      <c r="H117" s="4"/>
    </row>
    <row r="118" spans="1:2" ht="18.75" customHeight="1">
      <c r="A118" s="24" t="s">
        <v>24</v>
      </c>
      <c r="B118" s="12"/>
    </row>
    <row r="119" spans="1:10" ht="32.25" customHeight="1">
      <c r="A119" s="2" t="s">
        <v>2</v>
      </c>
      <c r="B119" s="2" t="s">
        <v>11</v>
      </c>
      <c r="C119" s="2" t="s">
        <v>0</v>
      </c>
      <c r="D119" s="7" t="s">
        <v>1</v>
      </c>
      <c r="E119" s="2" t="s">
        <v>3</v>
      </c>
      <c r="F119" s="2" t="s">
        <v>4</v>
      </c>
      <c r="J119" s="4"/>
    </row>
    <row r="120" spans="1:11" ht="12.75">
      <c r="A120" s="8" t="s">
        <v>24</v>
      </c>
      <c r="B120" s="16" t="s">
        <v>15</v>
      </c>
      <c r="C120" s="9">
        <v>3250</v>
      </c>
      <c r="D120" s="10">
        <v>1300</v>
      </c>
      <c r="E120" s="9"/>
      <c r="F120" s="9">
        <f>SUMPRODUCT(D120*E120)</f>
        <v>0</v>
      </c>
      <c r="J120" s="27"/>
      <c r="K120" s="4"/>
    </row>
    <row r="121" spans="1:11" ht="12.75">
      <c r="A121" s="8" t="s">
        <v>24</v>
      </c>
      <c r="B121" s="16" t="s">
        <v>17</v>
      </c>
      <c r="C121" s="9">
        <v>3250</v>
      </c>
      <c r="D121" s="10">
        <v>1300</v>
      </c>
      <c r="E121" s="9"/>
      <c r="F121" s="9">
        <f>SUMPRODUCT(D121*E121)</f>
        <v>0</v>
      </c>
      <c r="J121" s="27"/>
      <c r="K121" s="4"/>
    </row>
    <row r="122" spans="1:11" ht="12.75">
      <c r="A122" s="8" t="s">
        <v>24</v>
      </c>
      <c r="B122" s="16" t="s">
        <v>18</v>
      </c>
      <c r="C122" s="9">
        <v>3250</v>
      </c>
      <c r="D122" s="10">
        <v>1300</v>
      </c>
      <c r="E122" s="9"/>
      <c r="F122" s="9">
        <f>SUMPRODUCT(D122*E122)</f>
        <v>0</v>
      </c>
      <c r="J122" s="27"/>
      <c r="K122" s="4"/>
    </row>
    <row r="123" spans="1:11" ht="12.75">
      <c r="A123" s="8" t="s">
        <v>24</v>
      </c>
      <c r="B123" s="16" t="s">
        <v>16</v>
      </c>
      <c r="C123" s="9">
        <v>3250</v>
      </c>
      <c r="D123" s="10">
        <v>1300</v>
      </c>
      <c r="E123" s="9"/>
      <c r="F123" s="9">
        <f>SUMPRODUCT(D123*E123)</f>
        <v>0</v>
      </c>
      <c r="J123" s="27"/>
      <c r="K123" s="4"/>
    </row>
    <row r="124" spans="1:11" ht="12.75">
      <c r="A124" s="8" t="s">
        <v>24</v>
      </c>
      <c r="B124" s="16" t="s">
        <v>14</v>
      </c>
      <c r="C124" s="9">
        <v>3250</v>
      </c>
      <c r="D124" s="10">
        <v>1300</v>
      </c>
      <c r="E124" s="9"/>
      <c r="F124" s="9">
        <f>SUMPRODUCT(D124*E124)</f>
        <v>0</v>
      </c>
      <c r="J124" s="27"/>
      <c r="K124" s="4"/>
    </row>
    <row r="125" spans="1:6" ht="12.75">
      <c r="A125" s="14" t="s">
        <v>7</v>
      </c>
      <c r="B125" s="9"/>
      <c r="C125" s="12"/>
      <c r="D125" s="12"/>
      <c r="E125" s="15">
        <f>SUM(E120:E124)</f>
        <v>0</v>
      </c>
      <c r="F125" s="15">
        <f>SUM(F120:F124)</f>
        <v>0</v>
      </c>
    </row>
    <row r="126" spans="3:8" ht="14.25" customHeight="1">
      <c r="C126" s="11"/>
      <c r="E126" s="34"/>
      <c r="G126" s="32"/>
      <c r="H126" s="4"/>
    </row>
    <row r="127" spans="1:2" ht="18.75" customHeight="1">
      <c r="A127" s="24" t="s">
        <v>25</v>
      </c>
      <c r="B127" s="12"/>
    </row>
    <row r="128" spans="1:10" ht="32.25" customHeight="1">
      <c r="A128" s="2" t="s">
        <v>2</v>
      </c>
      <c r="B128" s="2" t="s">
        <v>11</v>
      </c>
      <c r="C128" s="2" t="s">
        <v>0</v>
      </c>
      <c r="D128" s="7" t="s">
        <v>1</v>
      </c>
      <c r="E128" s="2" t="s">
        <v>3</v>
      </c>
      <c r="F128" s="2" t="s">
        <v>4</v>
      </c>
      <c r="J128" s="4"/>
    </row>
    <row r="129" spans="1:11" ht="12.75">
      <c r="A129" s="8" t="s">
        <v>26</v>
      </c>
      <c r="B129" s="16" t="s">
        <v>15</v>
      </c>
      <c r="C129" s="9">
        <v>4250</v>
      </c>
      <c r="D129" s="10">
        <v>1700</v>
      </c>
      <c r="E129" s="9"/>
      <c r="F129" s="9">
        <f>SUMPRODUCT(D129*E129)</f>
        <v>0</v>
      </c>
      <c r="J129" s="27"/>
      <c r="K129" s="4"/>
    </row>
    <row r="130" spans="1:11" ht="12.75">
      <c r="A130" s="8" t="s">
        <v>26</v>
      </c>
      <c r="B130" s="16" t="s">
        <v>17</v>
      </c>
      <c r="C130" s="9">
        <v>4250</v>
      </c>
      <c r="D130" s="10">
        <v>1700</v>
      </c>
      <c r="E130" s="9"/>
      <c r="F130" s="9">
        <f>SUMPRODUCT(D130*E130)</f>
        <v>0</v>
      </c>
      <c r="J130" s="27"/>
      <c r="K130" s="4"/>
    </row>
    <row r="131" spans="1:11" ht="12.75">
      <c r="A131" s="8" t="s">
        <v>26</v>
      </c>
      <c r="B131" s="16" t="s">
        <v>18</v>
      </c>
      <c r="C131" s="9">
        <v>4250</v>
      </c>
      <c r="D131" s="10">
        <v>1700</v>
      </c>
      <c r="E131" s="9"/>
      <c r="F131" s="9">
        <f>SUMPRODUCT(D131*E131)</f>
        <v>0</v>
      </c>
      <c r="J131" s="27"/>
      <c r="K131" s="4"/>
    </row>
    <row r="132" spans="1:11" ht="12.75">
      <c r="A132" s="8" t="s">
        <v>26</v>
      </c>
      <c r="B132" s="16" t="s">
        <v>16</v>
      </c>
      <c r="C132" s="9">
        <v>4250</v>
      </c>
      <c r="D132" s="10">
        <v>1700</v>
      </c>
      <c r="E132" s="9"/>
      <c r="F132" s="9">
        <f>SUMPRODUCT(D132*E132)</f>
        <v>0</v>
      </c>
      <c r="J132" s="27"/>
      <c r="K132" s="4"/>
    </row>
    <row r="133" spans="1:11" ht="12.75">
      <c r="A133" s="8" t="s">
        <v>26</v>
      </c>
      <c r="B133" s="16" t="s">
        <v>14</v>
      </c>
      <c r="C133" s="9">
        <v>4250</v>
      </c>
      <c r="D133" s="10">
        <v>1700</v>
      </c>
      <c r="E133" s="9"/>
      <c r="F133" s="9">
        <f>SUMPRODUCT(D133*E133)</f>
        <v>0</v>
      </c>
      <c r="J133" s="27"/>
      <c r="K133" s="4"/>
    </row>
    <row r="134" spans="1:6" ht="12.75">
      <c r="A134" s="14" t="s">
        <v>7</v>
      </c>
      <c r="B134" s="9"/>
      <c r="C134" s="12"/>
      <c r="D134" s="12"/>
      <c r="E134" s="15">
        <f>SUM(E129:E133)</f>
        <v>0</v>
      </c>
      <c r="F134" s="15">
        <f>SUM(F129:F133)</f>
        <v>0</v>
      </c>
    </row>
    <row r="135" spans="1:6" ht="12.75">
      <c r="A135" s="14"/>
      <c r="B135" s="9"/>
      <c r="C135" s="35"/>
      <c r="D135" s="18"/>
      <c r="E135" s="23"/>
      <c r="F135" s="23"/>
    </row>
    <row r="136" spans="1:2" ht="18.75" customHeight="1">
      <c r="A136" s="24" t="s">
        <v>27</v>
      </c>
      <c r="B136" s="12"/>
    </row>
    <row r="137" spans="1:10" ht="32.25" customHeight="1">
      <c r="A137" s="2" t="s">
        <v>2</v>
      </c>
      <c r="B137" s="2" t="s">
        <v>11</v>
      </c>
      <c r="C137" s="2" t="s">
        <v>0</v>
      </c>
      <c r="D137" s="7" t="s">
        <v>1</v>
      </c>
      <c r="E137" s="2" t="s">
        <v>3</v>
      </c>
      <c r="F137" s="2" t="s">
        <v>4</v>
      </c>
      <c r="J137" s="4"/>
    </row>
    <row r="138" spans="1:11" ht="12.75">
      <c r="A138" s="8" t="s">
        <v>27</v>
      </c>
      <c r="B138" s="16" t="s">
        <v>15</v>
      </c>
      <c r="C138" s="9">
        <v>2250</v>
      </c>
      <c r="D138" s="10">
        <v>900</v>
      </c>
      <c r="E138" s="9"/>
      <c r="F138" s="9">
        <f>SUMPRODUCT(D138*E138)</f>
        <v>0</v>
      </c>
      <c r="J138" s="27"/>
      <c r="K138" s="4"/>
    </row>
    <row r="139" spans="1:11" ht="12.75">
      <c r="A139" s="8" t="s">
        <v>27</v>
      </c>
      <c r="B139" s="16" t="s">
        <v>17</v>
      </c>
      <c r="C139" s="9">
        <v>2250</v>
      </c>
      <c r="D139" s="10">
        <v>900</v>
      </c>
      <c r="E139" s="9"/>
      <c r="F139" s="9">
        <f>SUMPRODUCT(D139*E139)</f>
        <v>0</v>
      </c>
      <c r="J139" s="27"/>
      <c r="K139" s="4"/>
    </row>
    <row r="140" spans="1:11" ht="12.75">
      <c r="A140" s="8" t="s">
        <v>27</v>
      </c>
      <c r="B140" s="16" t="s">
        <v>18</v>
      </c>
      <c r="C140" s="9">
        <v>2250</v>
      </c>
      <c r="D140" s="10">
        <v>900</v>
      </c>
      <c r="E140" s="9"/>
      <c r="F140" s="9">
        <f>SUMPRODUCT(D140*E140)</f>
        <v>0</v>
      </c>
      <c r="J140" s="27"/>
      <c r="K140" s="4"/>
    </row>
    <row r="141" spans="1:11" ht="12.75">
      <c r="A141" s="8" t="s">
        <v>27</v>
      </c>
      <c r="B141" s="16" t="s">
        <v>16</v>
      </c>
      <c r="C141" s="9">
        <v>2250</v>
      </c>
      <c r="D141" s="10">
        <v>900</v>
      </c>
      <c r="E141" s="9"/>
      <c r="F141" s="9">
        <f>SUMPRODUCT(D141*E141)</f>
        <v>0</v>
      </c>
      <c r="J141" s="27"/>
      <c r="K141" s="4"/>
    </row>
    <row r="142" spans="1:11" ht="12.75">
      <c r="A142" s="8" t="s">
        <v>27</v>
      </c>
      <c r="B142" s="16" t="s">
        <v>14</v>
      </c>
      <c r="C142" s="9">
        <v>2250</v>
      </c>
      <c r="D142" s="10">
        <v>900</v>
      </c>
      <c r="E142" s="9"/>
      <c r="F142" s="9">
        <f>SUMPRODUCT(D142*E142)</f>
        <v>0</v>
      </c>
      <c r="J142" s="27"/>
      <c r="K142" s="4"/>
    </row>
    <row r="143" spans="1:6" ht="12.75">
      <c r="A143" s="14" t="s">
        <v>7</v>
      </c>
      <c r="B143" s="9"/>
      <c r="C143" s="12"/>
      <c r="D143" s="12"/>
      <c r="E143" s="15">
        <f>SUM(E138:E142)</f>
        <v>0</v>
      </c>
      <c r="F143" s="15">
        <f>SUM(F138:F142)</f>
        <v>0</v>
      </c>
    </row>
    <row r="144" spans="3:8" ht="14.25" customHeight="1">
      <c r="C144" s="11"/>
      <c r="E144" s="34"/>
      <c r="G144" s="32"/>
      <c r="H144" s="4"/>
    </row>
    <row r="145" spans="1:2" ht="18.75" customHeight="1">
      <c r="A145" s="24" t="s">
        <v>28</v>
      </c>
      <c r="B145" s="12"/>
    </row>
    <row r="146" spans="1:10" ht="32.25" customHeight="1">
      <c r="A146" s="2" t="s">
        <v>2</v>
      </c>
      <c r="B146" s="2" t="s">
        <v>11</v>
      </c>
      <c r="C146" s="2" t="s">
        <v>0</v>
      </c>
      <c r="D146" s="7" t="s">
        <v>1</v>
      </c>
      <c r="E146" s="2" t="s">
        <v>3</v>
      </c>
      <c r="F146" s="2" t="s">
        <v>4</v>
      </c>
      <c r="J146" s="4"/>
    </row>
    <row r="147" spans="1:11" ht="12.75">
      <c r="A147" s="8" t="s">
        <v>29</v>
      </c>
      <c r="B147" s="16" t="s">
        <v>15</v>
      </c>
      <c r="C147" s="9">
        <v>3500</v>
      </c>
      <c r="D147" s="10">
        <v>1400</v>
      </c>
      <c r="E147" s="9"/>
      <c r="F147" s="9">
        <f>SUMPRODUCT(D147*E147)</f>
        <v>0</v>
      </c>
      <c r="J147" s="27"/>
      <c r="K147" s="4"/>
    </row>
    <row r="148" spans="1:11" ht="12.75">
      <c r="A148" s="8" t="s">
        <v>29</v>
      </c>
      <c r="B148" s="16" t="s">
        <v>17</v>
      </c>
      <c r="C148" s="9">
        <v>3500</v>
      </c>
      <c r="D148" s="10">
        <v>1400</v>
      </c>
      <c r="E148" s="9"/>
      <c r="F148" s="9">
        <f>SUMPRODUCT(D148*E148)</f>
        <v>0</v>
      </c>
      <c r="J148" s="27"/>
      <c r="K148" s="4"/>
    </row>
    <row r="149" spans="1:11" ht="12.75">
      <c r="A149" s="8" t="s">
        <v>29</v>
      </c>
      <c r="B149" s="16" t="s">
        <v>18</v>
      </c>
      <c r="C149" s="9">
        <v>3500</v>
      </c>
      <c r="D149" s="10">
        <v>1400</v>
      </c>
      <c r="E149" s="9"/>
      <c r="F149" s="9">
        <f>SUMPRODUCT(D149*E149)</f>
        <v>0</v>
      </c>
      <c r="J149" s="27"/>
      <c r="K149" s="4"/>
    </row>
    <row r="150" spans="1:11" ht="12.75">
      <c r="A150" s="8" t="s">
        <v>29</v>
      </c>
      <c r="B150" s="16" t="s">
        <v>16</v>
      </c>
      <c r="C150" s="9">
        <v>3500</v>
      </c>
      <c r="D150" s="10">
        <v>1400</v>
      </c>
      <c r="E150" s="9"/>
      <c r="F150" s="9">
        <f>SUMPRODUCT(D150*E150)</f>
        <v>0</v>
      </c>
      <c r="J150" s="27"/>
      <c r="K150" s="4"/>
    </row>
    <row r="151" spans="1:6" ht="12.75">
      <c r="A151" s="8" t="s">
        <v>29</v>
      </c>
      <c r="B151" s="16" t="s">
        <v>14</v>
      </c>
      <c r="C151" s="9">
        <v>3500</v>
      </c>
      <c r="D151" s="10">
        <v>1400</v>
      </c>
      <c r="E151" s="9"/>
      <c r="F151" s="9">
        <f>SUMPRODUCT(D151*E151)</f>
        <v>0</v>
      </c>
    </row>
    <row r="152" spans="1:6" ht="12.75">
      <c r="A152" s="14" t="s">
        <v>7</v>
      </c>
      <c r="B152" s="9"/>
      <c r="C152" s="12"/>
      <c r="D152" s="12"/>
      <c r="E152" s="15">
        <f>SUM(E147:E151)</f>
        <v>0</v>
      </c>
      <c r="F152" s="15">
        <f>SUM(F147:F151)</f>
        <v>0</v>
      </c>
    </row>
    <row r="153" spans="1:6" ht="12.75">
      <c r="A153" s="14"/>
      <c r="B153" s="9"/>
      <c r="C153" s="35"/>
      <c r="D153" s="18"/>
      <c r="E153" s="23"/>
      <c r="F153" s="23"/>
    </row>
    <row r="154" spans="3:8" ht="14.25" customHeight="1">
      <c r="C154" s="11"/>
      <c r="E154" s="34"/>
      <c r="G154" s="32"/>
      <c r="H154" s="4"/>
    </row>
    <row r="155" spans="3:8" ht="14.25" customHeight="1">
      <c r="C155" s="11"/>
      <c r="E155" s="34"/>
      <c r="G155" s="32"/>
      <c r="H155" s="4"/>
    </row>
    <row r="156" spans="1:2" ht="18.75" customHeight="1">
      <c r="A156" s="24" t="s">
        <v>30</v>
      </c>
      <c r="B156" s="12"/>
    </row>
    <row r="157" spans="1:10" ht="32.25" customHeight="1">
      <c r="A157" s="2" t="s">
        <v>2</v>
      </c>
      <c r="B157" s="2" t="s">
        <v>11</v>
      </c>
      <c r="C157" s="2" t="s">
        <v>0</v>
      </c>
      <c r="D157" s="7" t="s">
        <v>1</v>
      </c>
      <c r="E157" s="2" t="s">
        <v>3</v>
      </c>
      <c r="F157" s="2" t="s">
        <v>4</v>
      </c>
      <c r="J157" s="4"/>
    </row>
    <row r="158" spans="1:11" ht="12.75">
      <c r="A158" s="8" t="s">
        <v>30</v>
      </c>
      <c r="B158" s="16" t="s">
        <v>15</v>
      </c>
      <c r="C158" s="9">
        <v>3250</v>
      </c>
      <c r="D158" s="10">
        <v>1300</v>
      </c>
      <c r="E158" s="9"/>
      <c r="F158" s="9">
        <f>SUMPRODUCT(D158*E158)</f>
        <v>0</v>
      </c>
      <c r="J158" s="27"/>
      <c r="K158" s="4"/>
    </row>
    <row r="159" spans="1:11" ht="12.75">
      <c r="A159" s="8" t="s">
        <v>30</v>
      </c>
      <c r="B159" s="16" t="s">
        <v>17</v>
      </c>
      <c r="C159" s="9">
        <v>3250</v>
      </c>
      <c r="D159" s="10">
        <v>1300</v>
      </c>
      <c r="E159" s="9"/>
      <c r="F159" s="9">
        <f>SUMPRODUCT(D159*E159)</f>
        <v>0</v>
      </c>
      <c r="J159" s="27"/>
      <c r="K159" s="4"/>
    </row>
    <row r="160" spans="1:11" ht="12.75">
      <c r="A160" s="8" t="s">
        <v>30</v>
      </c>
      <c r="B160" s="16" t="s">
        <v>18</v>
      </c>
      <c r="C160" s="9">
        <v>3250</v>
      </c>
      <c r="D160" s="10">
        <v>1300</v>
      </c>
      <c r="E160" s="9"/>
      <c r="F160" s="9">
        <f>SUMPRODUCT(D160*E160)</f>
        <v>0</v>
      </c>
      <c r="J160" s="27"/>
      <c r="K160" s="4"/>
    </row>
    <row r="161" spans="1:11" ht="12.75">
      <c r="A161" s="8" t="s">
        <v>30</v>
      </c>
      <c r="B161" s="16" t="s">
        <v>16</v>
      </c>
      <c r="C161" s="9">
        <v>3250</v>
      </c>
      <c r="D161" s="10">
        <v>1300</v>
      </c>
      <c r="E161" s="9"/>
      <c r="F161" s="9">
        <f>SUMPRODUCT(D161*E161)</f>
        <v>0</v>
      </c>
      <c r="J161" s="27"/>
      <c r="K161" s="4"/>
    </row>
    <row r="162" spans="1:6" ht="12.75">
      <c r="A162" s="8" t="s">
        <v>30</v>
      </c>
      <c r="B162" s="16" t="s">
        <v>14</v>
      </c>
      <c r="C162" s="9">
        <v>3250</v>
      </c>
      <c r="D162" s="10">
        <v>1300</v>
      </c>
      <c r="E162" s="9"/>
      <c r="F162" s="9">
        <f>SUMPRODUCT(D162*E162)</f>
        <v>0</v>
      </c>
    </row>
    <row r="163" spans="1:6" ht="12.75">
      <c r="A163" s="14" t="s">
        <v>7</v>
      </c>
      <c r="B163" s="9"/>
      <c r="C163" s="12"/>
      <c r="D163" s="12"/>
      <c r="E163" s="15">
        <f>SUM(E158:E162)</f>
        <v>0</v>
      </c>
      <c r="F163" s="15">
        <f>SUM(F158:F162)</f>
        <v>0</v>
      </c>
    </row>
    <row r="164" spans="3:8" ht="14.25" customHeight="1">
      <c r="C164" s="11"/>
      <c r="E164" s="34"/>
      <c r="G164" s="32"/>
      <c r="H164" s="4"/>
    </row>
    <row r="165" spans="1:2" ht="18.75" customHeight="1">
      <c r="A165" s="24" t="s">
        <v>31</v>
      </c>
      <c r="B165" s="12"/>
    </row>
    <row r="166" spans="1:10" ht="32.25" customHeight="1">
      <c r="A166" s="2" t="s">
        <v>2</v>
      </c>
      <c r="B166" s="2" t="s">
        <v>11</v>
      </c>
      <c r="C166" s="2" t="s">
        <v>0</v>
      </c>
      <c r="D166" s="7" t="s">
        <v>1</v>
      </c>
      <c r="E166" s="2" t="s">
        <v>3</v>
      </c>
      <c r="F166" s="2" t="s">
        <v>4</v>
      </c>
      <c r="J166" s="4"/>
    </row>
    <row r="167" spans="1:11" ht="12.75">
      <c r="A167" s="8" t="s">
        <v>32</v>
      </c>
      <c r="B167" s="16" t="s">
        <v>15</v>
      </c>
      <c r="C167" s="9">
        <v>3400</v>
      </c>
      <c r="D167" s="10">
        <v>1350</v>
      </c>
      <c r="E167" s="9"/>
      <c r="F167" s="9">
        <f>SUMPRODUCT(D167*E167)</f>
        <v>0</v>
      </c>
      <c r="J167" s="27"/>
      <c r="K167" s="4"/>
    </row>
    <row r="168" spans="1:11" ht="12.75">
      <c r="A168" s="8" t="s">
        <v>32</v>
      </c>
      <c r="B168" s="16" t="s">
        <v>17</v>
      </c>
      <c r="C168" s="9">
        <v>3400</v>
      </c>
      <c r="D168" s="10">
        <v>1350</v>
      </c>
      <c r="E168" s="9"/>
      <c r="F168" s="9">
        <f>SUMPRODUCT(D168*E168)</f>
        <v>0</v>
      </c>
      <c r="J168" s="27"/>
      <c r="K168" s="4"/>
    </row>
    <row r="169" spans="1:11" ht="12.75">
      <c r="A169" s="8" t="s">
        <v>32</v>
      </c>
      <c r="B169" s="16" t="s">
        <v>18</v>
      </c>
      <c r="C169" s="9">
        <v>3400</v>
      </c>
      <c r="D169" s="10">
        <v>1350</v>
      </c>
      <c r="E169" s="9"/>
      <c r="F169" s="9">
        <f>SUMPRODUCT(D169*E169)</f>
        <v>0</v>
      </c>
      <c r="J169" s="27"/>
      <c r="K169" s="4"/>
    </row>
    <row r="170" spans="1:11" ht="12.75">
      <c r="A170" s="8" t="s">
        <v>32</v>
      </c>
      <c r="B170" s="16" t="s">
        <v>16</v>
      </c>
      <c r="C170" s="9">
        <v>3400</v>
      </c>
      <c r="D170" s="10">
        <v>1350</v>
      </c>
      <c r="E170" s="9"/>
      <c r="F170" s="9">
        <f>SUMPRODUCT(D170*E170)</f>
        <v>0</v>
      </c>
      <c r="J170" s="27"/>
      <c r="K170" s="4"/>
    </row>
    <row r="171" spans="1:11" ht="12.75">
      <c r="A171" s="8" t="s">
        <v>32</v>
      </c>
      <c r="B171" s="16" t="s">
        <v>14</v>
      </c>
      <c r="C171" s="9">
        <v>3400</v>
      </c>
      <c r="D171" s="10">
        <v>1350</v>
      </c>
      <c r="E171" s="9"/>
      <c r="F171" s="9">
        <f>SUMPRODUCT(D171*E171)</f>
        <v>0</v>
      </c>
      <c r="J171" s="27"/>
      <c r="K171" s="4"/>
    </row>
    <row r="172" spans="1:6" ht="12.75">
      <c r="A172" s="14" t="s">
        <v>7</v>
      </c>
      <c r="B172" s="9"/>
      <c r="C172" s="12"/>
      <c r="D172" s="12"/>
      <c r="E172" s="15">
        <f>SUM(E167:E171)</f>
        <v>0</v>
      </c>
      <c r="F172" s="15">
        <f>SUM(F167:F171)</f>
        <v>0</v>
      </c>
    </row>
    <row r="173" spans="1:6" ht="12.75">
      <c r="A173" s="22"/>
      <c r="B173" s="12"/>
      <c r="C173" s="4"/>
      <c r="D173" s="4"/>
      <c r="E173" s="20"/>
      <c r="F173" s="20"/>
    </row>
    <row r="174" spans="1:2" ht="18.75" customHeight="1">
      <c r="A174" s="24" t="s">
        <v>33</v>
      </c>
      <c r="B174" s="12"/>
    </row>
    <row r="175" spans="1:10" ht="32.25" customHeight="1">
      <c r="A175" s="2" t="s">
        <v>2</v>
      </c>
      <c r="B175" s="2" t="s">
        <v>11</v>
      </c>
      <c r="C175" s="2" t="s">
        <v>0</v>
      </c>
      <c r="D175" s="7" t="s">
        <v>1</v>
      </c>
      <c r="E175" s="2" t="s">
        <v>3</v>
      </c>
      <c r="F175" s="2" t="s">
        <v>4</v>
      </c>
      <c r="J175" s="4"/>
    </row>
    <row r="176" spans="1:11" ht="12.75">
      <c r="A176" s="8" t="s">
        <v>34</v>
      </c>
      <c r="B176" s="16" t="s">
        <v>15</v>
      </c>
      <c r="C176" s="9">
        <v>4400</v>
      </c>
      <c r="D176" s="10">
        <v>1750</v>
      </c>
      <c r="E176" s="9"/>
      <c r="F176" s="9">
        <f>SUMPRODUCT(D176*E176)</f>
        <v>0</v>
      </c>
      <c r="J176" s="27"/>
      <c r="K176" s="4"/>
    </row>
    <row r="177" spans="1:11" ht="12.75">
      <c r="A177" s="8" t="s">
        <v>34</v>
      </c>
      <c r="B177" s="16" t="s">
        <v>17</v>
      </c>
      <c r="C177" s="9">
        <v>4400</v>
      </c>
      <c r="D177" s="10">
        <v>1750</v>
      </c>
      <c r="E177" s="9"/>
      <c r="F177" s="9">
        <f>SUMPRODUCT(D177*E177)</f>
        <v>0</v>
      </c>
      <c r="J177" s="27"/>
      <c r="K177" s="4"/>
    </row>
    <row r="178" spans="1:11" ht="12.75">
      <c r="A178" s="8" t="s">
        <v>34</v>
      </c>
      <c r="B178" s="16" t="s">
        <v>18</v>
      </c>
      <c r="C178" s="9">
        <v>4400</v>
      </c>
      <c r="D178" s="10">
        <v>1750</v>
      </c>
      <c r="E178" s="9"/>
      <c r="F178" s="9">
        <f>SUMPRODUCT(D178*E178)</f>
        <v>0</v>
      </c>
      <c r="J178" s="27"/>
      <c r="K178" s="4"/>
    </row>
    <row r="179" spans="1:11" ht="12.75">
      <c r="A179" s="8" t="s">
        <v>34</v>
      </c>
      <c r="B179" s="16" t="s">
        <v>16</v>
      </c>
      <c r="C179" s="9">
        <v>4400</v>
      </c>
      <c r="D179" s="10">
        <v>1750</v>
      </c>
      <c r="E179" s="9"/>
      <c r="F179" s="9">
        <f>SUMPRODUCT(D179*E179)</f>
        <v>0</v>
      </c>
      <c r="J179" s="27"/>
      <c r="K179" s="4"/>
    </row>
    <row r="180" spans="1:11" ht="12.75">
      <c r="A180" s="8" t="s">
        <v>34</v>
      </c>
      <c r="B180" s="16" t="s">
        <v>14</v>
      </c>
      <c r="C180" s="9">
        <v>4400</v>
      </c>
      <c r="D180" s="10">
        <v>1750</v>
      </c>
      <c r="E180" s="9"/>
      <c r="F180" s="9">
        <f>SUMPRODUCT(D180*E180)</f>
        <v>0</v>
      </c>
      <c r="J180" s="27"/>
      <c r="K180" s="4"/>
    </row>
    <row r="181" spans="1:6" ht="12.75">
      <c r="A181" s="14" t="s">
        <v>7</v>
      </c>
      <c r="B181" s="9"/>
      <c r="C181" s="12"/>
      <c r="D181" s="12"/>
      <c r="E181" s="15">
        <f>SUM(E176:E180)</f>
        <v>0</v>
      </c>
      <c r="F181" s="15">
        <f>SUM(F176:F180)</f>
        <v>0</v>
      </c>
    </row>
    <row r="182" ht="12.75">
      <c r="A182" s="28"/>
    </row>
    <row r="183" spans="1:2" ht="18.75" customHeight="1">
      <c r="A183" s="13" t="s">
        <v>35</v>
      </c>
      <c r="B183" s="12"/>
    </row>
    <row r="184" spans="1:6" ht="32.25" customHeight="1">
      <c r="A184" s="2" t="s">
        <v>2</v>
      </c>
      <c r="B184" s="2" t="s">
        <v>11</v>
      </c>
      <c r="C184" s="2" t="s">
        <v>0</v>
      </c>
      <c r="D184" s="7" t="s">
        <v>1</v>
      </c>
      <c r="E184" s="2" t="s">
        <v>3</v>
      </c>
      <c r="F184" s="2" t="s">
        <v>4</v>
      </c>
    </row>
    <row r="185" spans="1:6" ht="12.75">
      <c r="A185" s="9" t="s">
        <v>35</v>
      </c>
      <c r="B185" s="16" t="s">
        <v>15</v>
      </c>
      <c r="C185" s="9">
        <v>3250</v>
      </c>
      <c r="D185" s="10">
        <v>1300</v>
      </c>
      <c r="E185" s="9"/>
      <c r="F185" s="9">
        <f>SUMPRODUCT(D185*E185)</f>
        <v>0</v>
      </c>
    </row>
    <row r="186" spans="1:6" ht="12.75">
      <c r="A186" s="9" t="s">
        <v>35</v>
      </c>
      <c r="B186" s="16" t="s">
        <v>17</v>
      </c>
      <c r="C186" s="9">
        <v>3250</v>
      </c>
      <c r="D186" s="10">
        <v>1300</v>
      </c>
      <c r="E186" s="9"/>
      <c r="F186" s="9">
        <f>SUMPRODUCT(D186*E186)</f>
        <v>0</v>
      </c>
    </row>
    <row r="187" spans="1:6" ht="12.75" customHeight="1">
      <c r="A187" s="9" t="s">
        <v>35</v>
      </c>
      <c r="B187" s="16" t="s">
        <v>18</v>
      </c>
      <c r="C187" s="9">
        <v>3250</v>
      </c>
      <c r="D187" s="10">
        <v>1300</v>
      </c>
      <c r="E187" s="9"/>
      <c r="F187" s="9">
        <f>SUMPRODUCT(D187*E187)</f>
        <v>0</v>
      </c>
    </row>
    <row r="188" spans="1:6" ht="12.75" customHeight="1">
      <c r="A188" s="9" t="s">
        <v>35</v>
      </c>
      <c r="B188" s="16" t="s">
        <v>16</v>
      </c>
      <c r="C188" s="9">
        <v>3250</v>
      </c>
      <c r="D188" s="10">
        <v>1300</v>
      </c>
      <c r="E188" s="9"/>
      <c r="F188" s="9">
        <f>SUMPRODUCT(D188*E188)</f>
        <v>0</v>
      </c>
    </row>
    <row r="189" spans="1:6" ht="12.75" customHeight="1">
      <c r="A189" s="9" t="s">
        <v>35</v>
      </c>
      <c r="B189" s="16" t="s">
        <v>14</v>
      </c>
      <c r="C189" s="9">
        <v>3250</v>
      </c>
      <c r="D189" s="10">
        <v>1300</v>
      </c>
      <c r="E189" s="9"/>
      <c r="F189" s="9">
        <f>SUMPRODUCT(D189*E189)</f>
        <v>0</v>
      </c>
    </row>
    <row r="190" spans="1:10" ht="12.75" customHeight="1">
      <c r="A190" s="14" t="s">
        <v>7</v>
      </c>
      <c r="B190" s="9"/>
      <c r="C190" s="12"/>
      <c r="D190" s="12"/>
      <c r="E190" s="15">
        <f>SUM(E185:E189)</f>
        <v>0</v>
      </c>
      <c r="F190" s="15">
        <f>SUM(F185:F189)</f>
        <v>0</v>
      </c>
      <c r="J190" s="4"/>
    </row>
    <row r="191" ht="12.75">
      <c r="A191" s="22"/>
    </row>
    <row r="192" spans="1:2" ht="18.75" customHeight="1">
      <c r="A192" s="24" t="s">
        <v>36</v>
      </c>
      <c r="B192" s="29"/>
    </row>
    <row r="193" spans="1:6" ht="32.25" customHeight="1">
      <c r="A193" s="2" t="s">
        <v>2</v>
      </c>
      <c r="B193" s="2" t="s">
        <v>11</v>
      </c>
      <c r="C193" s="2" t="s">
        <v>0</v>
      </c>
      <c r="D193" s="7" t="s">
        <v>1</v>
      </c>
      <c r="E193" s="2" t="s">
        <v>3</v>
      </c>
      <c r="F193" s="2" t="s">
        <v>4</v>
      </c>
    </row>
    <row r="194" spans="1:6" ht="12.75">
      <c r="A194" s="9" t="s">
        <v>36</v>
      </c>
      <c r="B194" s="16" t="s">
        <v>15</v>
      </c>
      <c r="C194" s="9">
        <v>2000</v>
      </c>
      <c r="D194" s="10">
        <v>800</v>
      </c>
      <c r="E194" s="9"/>
      <c r="F194" s="9">
        <f>SUMPRODUCT(D194*E194)</f>
        <v>0</v>
      </c>
    </row>
    <row r="195" spans="1:6" ht="12.75">
      <c r="A195" s="9" t="s">
        <v>36</v>
      </c>
      <c r="B195" s="16" t="s">
        <v>17</v>
      </c>
      <c r="C195" s="9">
        <v>2000</v>
      </c>
      <c r="D195" s="10">
        <v>800</v>
      </c>
      <c r="E195" s="9"/>
      <c r="F195" s="9">
        <f>SUMPRODUCT(D195*E195)</f>
        <v>0</v>
      </c>
    </row>
    <row r="196" spans="1:6" ht="12.75" customHeight="1">
      <c r="A196" s="9" t="s">
        <v>36</v>
      </c>
      <c r="B196" s="16" t="s">
        <v>18</v>
      </c>
      <c r="C196" s="9">
        <v>2000</v>
      </c>
      <c r="D196" s="10">
        <v>800</v>
      </c>
      <c r="E196" s="9"/>
      <c r="F196" s="9">
        <f>SUMPRODUCT(D196*E196)</f>
        <v>0</v>
      </c>
    </row>
    <row r="197" spans="1:6" ht="12.75" customHeight="1">
      <c r="A197" s="9" t="s">
        <v>36</v>
      </c>
      <c r="B197" s="16" t="s">
        <v>16</v>
      </c>
      <c r="C197" s="9">
        <v>2000</v>
      </c>
      <c r="D197" s="10">
        <v>800</v>
      </c>
      <c r="E197" s="9"/>
      <c r="F197" s="9">
        <f>SUMPRODUCT(D197*E197)</f>
        <v>0</v>
      </c>
    </row>
    <row r="198" spans="1:6" ht="12.75" customHeight="1">
      <c r="A198" s="9" t="s">
        <v>36</v>
      </c>
      <c r="B198" s="16" t="s">
        <v>14</v>
      </c>
      <c r="C198" s="9">
        <v>2000</v>
      </c>
      <c r="D198" s="10">
        <v>800</v>
      </c>
      <c r="E198" s="9"/>
      <c r="F198" s="9">
        <f>SUMPRODUCT(D198*E198)</f>
        <v>0</v>
      </c>
    </row>
    <row r="199" spans="1:10" ht="12.75" customHeight="1">
      <c r="A199" s="14" t="s">
        <v>7</v>
      </c>
      <c r="B199" s="9"/>
      <c r="C199" s="12"/>
      <c r="D199" s="12"/>
      <c r="E199" s="15">
        <f>SUM(E194:E198)</f>
        <v>0</v>
      </c>
      <c r="F199" s="15">
        <f>SUM(F194:F198)</f>
        <v>0</v>
      </c>
      <c r="J199" s="4"/>
    </row>
    <row r="200" spans="1:10" ht="12.75" customHeight="1">
      <c r="A200" s="22"/>
      <c r="C200" s="18"/>
      <c r="D200" s="18"/>
      <c r="E200" s="23"/>
      <c r="F200" s="23"/>
      <c r="J200" s="4"/>
    </row>
    <row r="201" spans="1:6" ht="18.75" customHeight="1">
      <c r="A201" s="44" t="s">
        <v>37</v>
      </c>
      <c r="B201" s="12"/>
      <c r="C201" s="5"/>
      <c r="D201" s="5"/>
      <c r="E201" s="5"/>
      <c r="F201" s="5"/>
    </row>
    <row r="202" spans="1:6" ht="32.25" customHeight="1">
      <c r="A202" s="43" t="s">
        <v>2</v>
      </c>
      <c r="B202" s="2" t="s">
        <v>11</v>
      </c>
      <c r="C202" s="2" t="s">
        <v>0</v>
      </c>
      <c r="D202" s="7" t="s">
        <v>1</v>
      </c>
      <c r="E202" s="2" t="s">
        <v>3</v>
      </c>
      <c r="F202" s="2" t="s">
        <v>4</v>
      </c>
    </row>
    <row r="203" spans="1:6" ht="12.75" customHeight="1">
      <c r="A203" s="9" t="s">
        <v>38</v>
      </c>
      <c r="B203" s="16" t="s">
        <v>15</v>
      </c>
      <c r="C203" s="9">
        <v>2650</v>
      </c>
      <c r="D203" s="10">
        <v>1050</v>
      </c>
      <c r="E203" s="9"/>
      <c r="F203" s="9">
        <f>SUMPRODUCT(D203*E203)</f>
        <v>0</v>
      </c>
    </row>
    <row r="204" spans="1:6" ht="12.75" customHeight="1">
      <c r="A204" s="9" t="s">
        <v>38</v>
      </c>
      <c r="B204" s="16" t="s">
        <v>17</v>
      </c>
      <c r="C204" s="9">
        <v>2650</v>
      </c>
      <c r="D204" s="10">
        <v>1050</v>
      </c>
      <c r="E204" s="9"/>
      <c r="F204" s="9">
        <f>SUMPRODUCT(D204*E204)</f>
        <v>0</v>
      </c>
    </row>
    <row r="205" spans="1:6" ht="12.75" customHeight="1">
      <c r="A205" s="9" t="s">
        <v>38</v>
      </c>
      <c r="B205" s="16" t="s">
        <v>18</v>
      </c>
      <c r="C205" s="9">
        <v>2650</v>
      </c>
      <c r="D205" s="10">
        <v>1050</v>
      </c>
      <c r="E205" s="9"/>
      <c r="F205" s="9">
        <f>SUMPRODUCT(D205*E205)</f>
        <v>0</v>
      </c>
    </row>
    <row r="206" spans="1:6" ht="12.75" customHeight="1">
      <c r="A206" s="9" t="s">
        <v>38</v>
      </c>
      <c r="B206" s="16" t="s">
        <v>16</v>
      </c>
      <c r="C206" s="9">
        <v>2650</v>
      </c>
      <c r="D206" s="10">
        <v>1050</v>
      </c>
      <c r="E206" s="9"/>
      <c r="F206" s="9">
        <f>SUMPRODUCT(D206*E206)</f>
        <v>0</v>
      </c>
    </row>
    <row r="207" spans="1:6" ht="12.75" customHeight="1">
      <c r="A207" s="9" t="s">
        <v>38</v>
      </c>
      <c r="B207" s="16" t="s">
        <v>14</v>
      </c>
      <c r="C207" s="9">
        <v>2650</v>
      </c>
      <c r="D207" s="10">
        <v>1050</v>
      </c>
      <c r="E207" s="9"/>
      <c r="F207" s="9">
        <f>SUMPRODUCT(D207*E207)</f>
        <v>0</v>
      </c>
    </row>
    <row r="208" spans="1:6" ht="12.75" customHeight="1">
      <c r="A208" s="14" t="s">
        <v>7</v>
      </c>
      <c r="B208" s="9"/>
      <c r="C208" s="12"/>
      <c r="D208" s="12"/>
      <c r="E208" s="15">
        <f>SUM(E203:E207)</f>
        <v>0</v>
      </c>
      <c r="F208" s="15">
        <f>SUM(F203:F207)</f>
        <v>0</v>
      </c>
    </row>
    <row r="209" spans="1:10" ht="9" customHeight="1">
      <c r="A209" s="28"/>
      <c r="B209" s="18"/>
      <c r="C209" s="18"/>
      <c r="D209" s="18"/>
      <c r="E209" s="23"/>
      <c r="F209" s="23"/>
      <c r="J209" s="4"/>
    </row>
    <row r="210" spans="1:6" ht="18.75" customHeight="1">
      <c r="A210" s="13" t="s">
        <v>39</v>
      </c>
      <c r="B210" s="9"/>
      <c r="C210" s="5"/>
      <c r="D210" s="5"/>
      <c r="E210" s="5"/>
      <c r="F210" s="5"/>
    </row>
    <row r="211" spans="1:6" ht="32.25" customHeight="1">
      <c r="A211" s="2" t="s">
        <v>2</v>
      </c>
      <c r="B211" s="2" t="s">
        <v>11</v>
      </c>
      <c r="C211" s="2" t="s">
        <v>0</v>
      </c>
      <c r="D211" s="7" t="s">
        <v>1</v>
      </c>
      <c r="E211" s="2" t="s">
        <v>3</v>
      </c>
      <c r="F211" s="2" t="s">
        <v>4</v>
      </c>
    </row>
    <row r="212" spans="1:6" ht="12.75" customHeight="1">
      <c r="A212" s="9" t="s">
        <v>39</v>
      </c>
      <c r="B212" s="16" t="s">
        <v>15</v>
      </c>
      <c r="C212" s="9">
        <v>2750</v>
      </c>
      <c r="D212" s="10">
        <v>1100</v>
      </c>
      <c r="E212" s="9"/>
      <c r="F212" s="9">
        <f>SUMPRODUCT(D212*E212)</f>
        <v>0</v>
      </c>
    </row>
    <row r="213" spans="1:6" ht="12.75" customHeight="1">
      <c r="A213" s="9" t="s">
        <v>39</v>
      </c>
      <c r="B213" s="16" t="s">
        <v>17</v>
      </c>
      <c r="C213" s="9">
        <v>2750</v>
      </c>
      <c r="D213" s="10">
        <v>1100</v>
      </c>
      <c r="E213" s="9"/>
      <c r="F213" s="9">
        <f>SUMPRODUCT(D213*E213)</f>
        <v>0</v>
      </c>
    </row>
    <row r="214" spans="1:6" ht="12.75" customHeight="1">
      <c r="A214" s="9" t="s">
        <v>39</v>
      </c>
      <c r="B214" s="16" t="s">
        <v>18</v>
      </c>
      <c r="C214" s="9">
        <v>2750</v>
      </c>
      <c r="D214" s="10">
        <v>1100</v>
      </c>
      <c r="E214" s="9"/>
      <c r="F214" s="9">
        <f>SUMPRODUCT(D214*E214)</f>
        <v>0</v>
      </c>
    </row>
    <row r="215" spans="1:6" ht="12.75" customHeight="1">
      <c r="A215" s="9" t="s">
        <v>39</v>
      </c>
      <c r="B215" s="16" t="s">
        <v>16</v>
      </c>
      <c r="C215" s="9">
        <v>2750</v>
      </c>
      <c r="D215" s="10">
        <v>1100</v>
      </c>
      <c r="E215" s="9"/>
      <c r="F215" s="9">
        <f>SUMPRODUCT(D215*E215)</f>
        <v>0</v>
      </c>
    </row>
    <row r="216" spans="1:6" ht="12.75" customHeight="1">
      <c r="A216" s="9" t="s">
        <v>39</v>
      </c>
      <c r="B216" s="16" t="s">
        <v>14</v>
      </c>
      <c r="C216" s="9">
        <v>2750</v>
      </c>
      <c r="D216" s="10">
        <v>1100</v>
      </c>
      <c r="E216" s="9"/>
      <c r="F216" s="9">
        <f>SUMPRODUCT(D216*E216)</f>
        <v>0</v>
      </c>
    </row>
    <row r="217" spans="1:6" ht="12.75" customHeight="1">
      <c r="A217" s="14" t="s">
        <v>7</v>
      </c>
      <c r="B217" s="9"/>
      <c r="C217" s="12"/>
      <c r="D217" s="12"/>
      <c r="E217" s="15">
        <f>SUM(E212:E216)</f>
        <v>0</v>
      </c>
      <c r="F217" s="15">
        <f>SUM(F212:F216)</f>
        <v>0</v>
      </c>
    </row>
    <row r="218" spans="3:8" ht="14.25" customHeight="1">
      <c r="C218" s="11"/>
      <c r="E218" s="34"/>
      <c r="G218" s="32"/>
      <c r="H218" s="4"/>
    </row>
    <row r="219" spans="1:2" ht="18.75" customHeight="1">
      <c r="A219" s="24" t="s">
        <v>51</v>
      </c>
      <c r="B219" s="12"/>
    </row>
    <row r="220" spans="1:10" ht="32.25" customHeight="1">
      <c r="A220" s="2" t="s">
        <v>2</v>
      </c>
      <c r="B220" s="2" t="s">
        <v>11</v>
      </c>
      <c r="C220" s="2" t="s">
        <v>0</v>
      </c>
      <c r="D220" s="7" t="s">
        <v>1</v>
      </c>
      <c r="E220" s="2" t="s">
        <v>3</v>
      </c>
      <c r="F220" s="2" t="s">
        <v>4</v>
      </c>
      <c r="J220" s="4"/>
    </row>
    <row r="221" spans="1:11" ht="12.75">
      <c r="A221" s="8" t="s">
        <v>51</v>
      </c>
      <c r="B221" s="16" t="s">
        <v>15</v>
      </c>
      <c r="C221" s="9">
        <v>4000</v>
      </c>
      <c r="D221" s="10">
        <v>1600</v>
      </c>
      <c r="E221" s="9"/>
      <c r="F221" s="9">
        <f aca="true" t="shared" si="7" ref="F221:F227">SUMPRODUCT(D221*E221)</f>
        <v>0</v>
      </c>
      <c r="J221" s="27"/>
      <c r="K221" s="4"/>
    </row>
    <row r="222" spans="1:11" ht="12.75">
      <c r="A222" s="8" t="s">
        <v>51</v>
      </c>
      <c r="B222" s="16" t="s">
        <v>48</v>
      </c>
      <c r="C222" s="9">
        <v>4000</v>
      </c>
      <c r="D222" s="10">
        <v>1600</v>
      </c>
      <c r="E222" s="9"/>
      <c r="F222" s="9">
        <f t="shared" si="7"/>
        <v>0</v>
      </c>
      <c r="J222" s="27"/>
      <c r="K222" s="4"/>
    </row>
    <row r="223" spans="1:11" ht="12.75">
      <c r="A223" s="8" t="s">
        <v>51</v>
      </c>
      <c r="B223" s="16" t="s">
        <v>17</v>
      </c>
      <c r="C223" s="9">
        <v>4000</v>
      </c>
      <c r="D223" s="10">
        <v>1600</v>
      </c>
      <c r="E223" s="9"/>
      <c r="F223" s="9">
        <f t="shared" si="7"/>
        <v>0</v>
      </c>
      <c r="J223" s="27"/>
      <c r="K223" s="4"/>
    </row>
    <row r="224" spans="1:11" ht="12.75">
      <c r="A224" s="8" t="s">
        <v>51</v>
      </c>
      <c r="B224" s="16" t="s">
        <v>18</v>
      </c>
      <c r="C224" s="9">
        <v>4000</v>
      </c>
      <c r="D224" s="10">
        <v>1600</v>
      </c>
      <c r="E224" s="9"/>
      <c r="F224" s="9">
        <f t="shared" si="7"/>
        <v>0</v>
      </c>
      <c r="J224" s="27"/>
      <c r="K224" s="4"/>
    </row>
    <row r="225" spans="1:11" ht="12.75">
      <c r="A225" s="8" t="s">
        <v>51</v>
      </c>
      <c r="B225" s="16" t="s">
        <v>44</v>
      </c>
      <c r="C225" s="9">
        <v>4000</v>
      </c>
      <c r="D225" s="10">
        <v>1600</v>
      </c>
      <c r="E225" s="9"/>
      <c r="F225" s="9">
        <f t="shared" si="7"/>
        <v>0</v>
      </c>
      <c r="J225" s="27"/>
      <c r="K225" s="4"/>
    </row>
    <row r="226" spans="1:11" ht="12.75">
      <c r="A226" s="8" t="s">
        <v>51</v>
      </c>
      <c r="B226" s="16" t="s">
        <v>16</v>
      </c>
      <c r="C226" s="9">
        <v>4000</v>
      </c>
      <c r="D226" s="10">
        <v>1600</v>
      </c>
      <c r="E226" s="9"/>
      <c r="F226" s="9">
        <f t="shared" si="7"/>
        <v>0</v>
      </c>
      <c r="J226" s="27"/>
      <c r="K226" s="4"/>
    </row>
    <row r="227" spans="1:11" ht="12.75">
      <c r="A227" s="8" t="s">
        <v>51</v>
      </c>
      <c r="B227" s="16" t="s">
        <v>14</v>
      </c>
      <c r="C227" s="9">
        <v>4000</v>
      </c>
      <c r="D227" s="10">
        <v>1600</v>
      </c>
      <c r="E227" s="9"/>
      <c r="F227" s="9">
        <f t="shared" si="7"/>
        <v>0</v>
      </c>
      <c r="J227" s="27"/>
      <c r="K227" s="4"/>
    </row>
    <row r="228" spans="1:6" ht="12.75">
      <c r="A228" s="14" t="s">
        <v>7</v>
      </c>
      <c r="B228" s="9"/>
      <c r="C228" s="12"/>
      <c r="D228" s="12"/>
      <c r="E228" s="15">
        <f>SUM(E221:E227)</f>
        <v>0</v>
      </c>
      <c r="F228" s="15">
        <f>SUM(F221:F227)</f>
        <v>0</v>
      </c>
    </row>
    <row r="229" spans="1:7" ht="12.75">
      <c r="A229" s="25" t="s">
        <v>8</v>
      </c>
      <c r="B229" s="8"/>
      <c r="C229" s="17"/>
      <c r="D229" s="17"/>
      <c r="E229" s="21">
        <f>SUM(E18+E28+E38+E48+E58+E69+E80+E89+E98+E107+E116+E125+E134+E143+E152+E163+E172+E181+E190+E199+E208+E217+E228)</f>
        <v>0</v>
      </c>
      <c r="F229" s="21">
        <f>SUM(F18+F28+F38+F48+F58+F69+F80+F89+F98+F107+F116+F125+F134+F143+F152+F163+F172+F181+F190+F199+F208+F217+F228)</f>
        <v>0</v>
      </c>
      <c r="G229" s="26"/>
    </row>
    <row r="230" spans="1:7" ht="12.75">
      <c r="A230" s="19"/>
      <c r="B230" s="4"/>
      <c r="C230" s="4"/>
      <c r="D230" s="4"/>
      <c r="E230" s="20"/>
      <c r="F230" s="20"/>
      <c r="G230" s="4"/>
    </row>
    <row r="231" spans="1:7" ht="12.75">
      <c r="A231" s="19"/>
      <c r="B231" s="4"/>
      <c r="C231" s="4"/>
      <c r="D231" s="4"/>
      <c r="E231" s="20"/>
      <c r="F231" s="20"/>
      <c r="G231" s="4"/>
    </row>
    <row r="232" spans="1:7" ht="12.75">
      <c r="A232" s="19"/>
      <c r="B232" s="4"/>
      <c r="C232" s="4"/>
      <c r="D232" s="4"/>
      <c r="E232" s="20"/>
      <c r="F232" s="20"/>
      <c r="G232" s="4"/>
    </row>
    <row r="233" spans="1:7" ht="12.75">
      <c r="A233" s="19"/>
      <c r="B233" s="4"/>
      <c r="C233" s="4"/>
      <c r="D233" s="4"/>
      <c r="E233" s="20"/>
      <c r="F233" s="20"/>
      <c r="G233" s="4"/>
    </row>
    <row r="234" ht="12.75">
      <c r="A234" s="45" t="s">
        <v>9</v>
      </c>
    </row>
    <row r="235" ht="12.75">
      <c r="A235" s="45" t="s">
        <v>10</v>
      </c>
    </row>
    <row r="236" ht="12.75">
      <c r="A236" s="45" t="s">
        <v>40</v>
      </c>
    </row>
    <row r="237" ht="12.75">
      <c r="A237" s="45" t="s">
        <v>41</v>
      </c>
    </row>
  </sheetData>
  <sheetProtection/>
  <mergeCells count="2">
    <mergeCell ref="A5:B8"/>
    <mergeCell ref="A1:B4"/>
  </mergeCells>
  <printOptions gridLines="1"/>
  <pageMargins left="0.83" right="0.16" top="0.17" bottom="0.17" header="0.17" footer="0.17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Windows User</cp:lastModifiedBy>
  <cp:lastPrinted>2013-10-12T03:09:23Z</cp:lastPrinted>
  <dcterms:created xsi:type="dcterms:W3CDTF">2004-06-17T11:39:33Z</dcterms:created>
  <dcterms:modified xsi:type="dcterms:W3CDTF">2016-08-15T05:25:29Z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-107859744</vt:i4>
  </property>
  <property fmtid="{D5CDD505-2E9C-101B-9397-08002B2CF9AE}" pid="3" name="_EmailSubject">
    <vt:lpwstr>FW06 Для Презентации Brooks.xls</vt:lpwstr>
  </property>
  <property fmtid="{D5CDD505-2E9C-101B-9397-08002B2CF9AE}" pid="4" name="_AuthorEmail">
    <vt:lpwstr>juliaknyazeva@palmiratm.com</vt:lpwstr>
  </property>
  <property fmtid="{D5CDD505-2E9C-101B-9397-08002B2CF9AE}" pid="5" name="_AuthorEmailDisplayName">
    <vt:lpwstr>Бундюкова Елена</vt:lpwstr>
  </property>
  <property fmtid="{D5CDD505-2E9C-101B-9397-08002B2CF9AE}" pid="6" name="_PreviousAdHocReviewCycleID">
    <vt:i4>-951804853</vt:i4>
  </property>
  <property fmtid="{D5CDD505-2E9C-101B-9397-08002B2CF9AE}" pid="7" name="_ReviewingToolsShownOnce">
    <vt:lpwstr/>
  </property>
</Properties>
</file>