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 refMode="R1C1"/>
</workbook>
</file>

<file path=xl/sharedStrings.xml><?xml version="1.0" encoding="utf-8"?>
<sst xmlns="http://schemas.openxmlformats.org/spreadsheetml/2006/main" count="66" uniqueCount="31">
  <si>
    <t>ВСЕГО</t>
  </si>
  <si>
    <t>54524 Мяч Тачки 230мм</t>
  </si>
  <si>
    <t>Animal Bouncer - Зебра (1,6 kg)</t>
  </si>
  <si>
    <t>86022 Иглы для насосов ручных</t>
  </si>
  <si>
    <t>50268 Насос ручной</t>
  </si>
  <si>
    <t>Мама ДИНИ</t>
  </si>
  <si>
    <t>sladkaya_1982</t>
  </si>
  <si>
    <t>54699 Мяч Винни Пух 230мм</t>
  </si>
  <si>
    <t>Valentina_Gr</t>
  </si>
  <si>
    <t>Кирюшина Наташа</t>
  </si>
  <si>
    <t>52093 Мяч флюминисцентный Машинки 3-D</t>
  </si>
  <si>
    <t>54290 Мяч Микки Маус 130 мм</t>
  </si>
  <si>
    <t>P9TA4KA</t>
  </si>
  <si>
    <t>Марфадримпапуся</t>
  </si>
  <si>
    <t>ShOl'chik</t>
  </si>
  <si>
    <t>65548 Игрушки для ванны механич</t>
  </si>
  <si>
    <t>Ulana</t>
  </si>
  <si>
    <t>Ерина</t>
  </si>
  <si>
    <t>laska225</t>
  </si>
  <si>
    <t>Лёкочка</t>
  </si>
  <si>
    <t>Lelay</t>
  </si>
  <si>
    <t xml:space="preserve">30840 Массажный ролик JOHN р-р 20х7,5 см </t>
  </si>
  <si>
    <t xml:space="preserve">30832 Массажный мяч JOHN р-р 7 см </t>
  </si>
  <si>
    <t>30833 Массажный мяч JOHN р-р 8 см.</t>
  </si>
  <si>
    <t>MOTilDA</t>
  </si>
  <si>
    <t xml:space="preserve">52106 Мяч флюминисцентный Винни-Пух 3-D мерцающий </t>
  </si>
  <si>
    <t>PL276 Воздушный змей Пух ((70х70</t>
  </si>
  <si>
    <t>osenb</t>
  </si>
  <si>
    <t>Аринуся</t>
  </si>
  <si>
    <t>30832 Массажный мяч JOHN р-р 7 см</t>
  </si>
  <si>
    <t>остаток перенесли в СП6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</si>
</sst>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8" fontId="35" fillId="0" borderId="0" xfId="0" applyNumberFormat="1" applyFont="1" applyBorder="1" applyAlignment="1">
      <alignment/>
    </xf>
    <xf numFmtId="0" fontId="19" fillId="33" borderId="10" xfId="0" applyFont="1" applyFill="1" applyBorder="1" applyAlignment="1">
      <alignment/>
    </xf>
    <xf numFmtId="8" fontId="19" fillId="0" borderId="0" xfId="0" applyNumberFormat="1" applyFont="1" applyAlignment="1">
      <alignment/>
    </xf>
    <xf numFmtId="8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19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/>
    </xf>
    <xf numFmtId="44" fontId="19" fillId="0" borderId="0" xfId="0" applyNumberFormat="1" applyFont="1" applyBorder="1" applyAlignment="1">
      <alignment/>
    </xf>
    <xf numFmtId="0" fontId="37" fillId="33" borderId="10" xfId="0" applyFont="1" applyFill="1" applyBorder="1" applyAlignment="1">
      <alignment/>
    </xf>
    <xf numFmtId="8" fontId="37" fillId="33" borderId="10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7" fillId="0" borderId="0" xfId="0" applyNumberFormat="1" applyFont="1" applyAlignment="1">
      <alignment/>
    </xf>
    <xf numFmtId="8" fontId="37" fillId="0" borderId="0" xfId="0" applyNumberFormat="1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right"/>
    </xf>
    <xf numFmtId="164" fontId="37" fillId="0" borderId="0" xfId="0" applyNumberFormat="1" applyFont="1" applyBorder="1" applyAlignment="1">
      <alignment wrapText="1"/>
    </xf>
    <xf numFmtId="8" fontId="37" fillId="0" borderId="0" xfId="0" applyNumberFormat="1" applyFont="1" applyBorder="1" applyAlignment="1">
      <alignment/>
    </xf>
    <xf numFmtId="164" fontId="37" fillId="0" borderId="0" xfId="0" applyNumberFormat="1" applyFont="1" applyBorder="1" applyAlignment="1">
      <alignment/>
    </xf>
    <xf numFmtId="8" fontId="37" fillId="0" borderId="0" xfId="0" applyNumberFormat="1" applyFont="1" applyFill="1" applyAlignment="1">
      <alignment/>
    </xf>
    <xf numFmtId="164" fontId="37" fillId="0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="85" zoomScaleNormal="85" zoomScalePageLayoutView="0" workbookViewId="0" topLeftCell="B1">
      <pane ySplit="1" topLeftCell="A2" activePane="bottomLeft" state="frozen"/>
      <selection pane="topLeft" activeCell="A1" sqref="A1"/>
      <selection pane="bottomLeft" activeCell="H65" sqref="H65"/>
    </sheetView>
  </sheetViews>
  <sheetFormatPr defaultColWidth="9.140625" defaultRowHeight="15"/>
  <cols>
    <col min="1" max="1" width="19.00390625" style="0" customWidth="1"/>
    <col min="2" max="2" width="47.57421875" style="0" customWidth="1"/>
    <col min="3" max="3" width="14.28125" style="0" customWidth="1"/>
    <col min="4" max="4" width="12.57421875" style="0" customWidth="1"/>
    <col min="5" max="5" width="12.8515625" style="0" customWidth="1"/>
    <col min="6" max="6" width="13.421875" style="0" customWidth="1"/>
    <col min="7" max="7" width="12.421875" style="0" customWidth="1"/>
    <col min="8" max="8" width="37.28125" style="0" customWidth="1"/>
  </cols>
  <sheetData>
    <row r="1" spans="1:7" s="25" customFormat="1" ht="15.75" thickBot="1">
      <c r="A1" s="23" t="s">
        <v>5</v>
      </c>
      <c r="B1" s="23"/>
      <c r="C1" s="23"/>
      <c r="D1" s="23"/>
      <c r="E1" s="23"/>
      <c r="F1" s="23"/>
      <c r="G1" s="24"/>
    </row>
    <row r="2" spans="2:7" s="25" customFormat="1" ht="15.75" thickTop="1">
      <c r="B2" s="26" t="s">
        <v>1</v>
      </c>
      <c r="C2" s="27">
        <v>87.5</v>
      </c>
      <c r="D2" s="28"/>
      <c r="E2" s="28">
        <v>10</v>
      </c>
      <c r="F2" s="27"/>
      <c r="G2" s="28"/>
    </row>
    <row r="3" spans="2:7" s="25" customFormat="1" ht="15">
      <c r="B3" s="26" t="s">
        <v>4</v>
      </c>
      <c r="C3" s="27">
        <v>61.5</v>
      </c>
      <c r="D3" s="28"/>
      <c r="E3" s="28">
        <v>5</v>
      </c>
      <c r="F3" s="27"/>
      <c r="G3" s="28"/>
    </row>
    <row r="4" spans="2:7" s="25" customFormat="1" ht="15">
      <c r="B4" s="26" t="s">
        <v>3</v>
      </c>
      <c r="C4" s="27">
        <v>34</v>
      </c>
      <c r="D4" s="28"/>
      <c r="E4" s="28">
        <v>3</v>
      </c>
      <c r="F4" s="27"/>
      <c r="G4" s="28"/>
    </row>
    <row r="5" spans="2:7" s="25" customFormat="1" ht="15">
      <c r="B5" s="26" t="s">
        <v>10</v>
      </c>
      <c r="C5" s="27">
        <v>112.5</v>
      </c>
      <c r="D5" s="28"/>
      <c r="E5" s="28">
        <v>5</v>
      </c>
      <c r="F5" s="27"/>
      <c r="G5" s="28"/>
    </row>
    <row r="6" spans="2:7" s="25" customFormat="1" ht="15">
      <c r="B6" s="26" t="s">
        <v>11</v>
      </c>
      <c r="C6" s="27">
        <v>63.5</v>
      </c>
      <c r="D6" s="28"/>
      <c r="E6" s="28">
        <v>5</v>
      </c>
      <c r="F6" s="27"/>
      <c r="G6" s="28"/>
    </row>
    <row r="7" spans="2:7" s="25" customFormat="1" ht="15">
      <c r="B7" s="25" t="s">
        <v>2</v>
      </c>
      <c r="C7" s="27">
        <v>349.2</v>
      </c>
      <c r="D7" s="28"/>
      <c r="E7" s="28">
        <v>35</v>
      </c>
      <c r="F7" s="27"/>
      <c r="G7" s="28"/>
    </row>
    <row r="8" spans="2:7" s="25" customFormat="1" ht="15">
      <c r="B8" s="25" t="s">
        <v>2</v>
      </c>
      <c r="C8" s="27">
        <v>349.2</v>
      </c>
      <c r="D8" s="28"/>
      <c r="E8" s="28">
        <v>35</v>
      </c>
      <c r="F8" s="27"/>
      <c r="G8" s="28"/>
    </row>
    <row r="9" spans="2:7" s="25" customFormat="1" ht="15">
      <c r="B9" s="25" t="s">
        <v>7</v>
      </c>
      <c r="C9" s="27">
        <v>87.5</v>
      </c>
      <c r="D9" s="28"/>
      <c r="E9" s="28">
        <v>10</v>
      </c>
      <c r="F9" s="27"/>
      <c r="G9" s="28"/>
    </row>
    <row r="10" spans="2:7" s="25" customFormat="1" ht="15">
      <c r="B10" s="26" t="s">
        <v>21</v>
      </c>
      <c r="C10" s="27">
        <v>71</v>
      </c>
      <c r="D10" s="28"/>
      <c r="E10" s="28">
        <v>5</v>
      </c>
      <c r="F10" s="27"/>
      <c r="G10" s="28"/>
    </row>
    <row r="11" spans="2:7" s="25" customFormat="1" ht="15">
      <c r="B11" s="26" t="s">
        <v>21</v>
      </c>
      <c r="C11" s="27">
        <v>71</v>
      </c>
      <c r="D11" s="28"/>
      <c r="E11" s="28">
        <v>5</v>
      </c>
      <c r="F11" s="27"/>
      <c r="G11" s="28"/>
    </row>
    <row r="12" spans="2:7" s="25" customFormat="1" ht="15">
      <c r="B12" s="26" t="s">
        <v>22</v>
      </c>
      <c r="C12" s="27">
        <v>25.5</v>
      </c>
      <c r="D12" s="28"/>
      <c r="E12" s="28">
        <v>3</v>
      </c>
      <c r="F12" s="27"/>
      <c r="G12" s="28"/>
    </row>
    <row r="13" spans="2:7" s="25" customFormat="1" ht="15">
      <c r="B13" s="26" t="s">
        <v>23</v>
      </c>
      <c r="C13" s="27">
        <v>30.5</v>
      </c>
      <c r="D13" s="28"/>
      <c r="E13" s="28">
        <v>3</v>
      </c>
      <c r="F13" s="27"/>
      <c r="G13" s="28"/>
    </row>
    <row r="14" spans="1:8" s="25" customFormat="1" ht="15">
      <c r="A14" s="29"/>
      <c r="B14" s="30" t="s">
        <v>0</v>
      </c>
      <c r="C14" s="31">
        <f>SUM(C2:C13)</f>
        <v>1342.9</v>
      </c>
      <c r="D14" s="32">
        <f>IF(C14&gt;=1500,C14*1.1,C14*1.15)</f>
        <v>1544.335</v>
      </c>
      <c r="E14" s="32">
        <f>SUM(E2:E13)</f>
        <v>124</v>
      </c>
      <c r="F14" s="33">
        <v>2000</v>
      </c>
      <c r="G14" s="33">
        <v>332</v>
      </c>
      <c r="H14" s="25" t="s">
        <v>30</v>
      </c>
    </row>
    <row r="15" spans="1:7" s="25" customFormat="1" ht="15.75" thickBot="1">
      <c r="A15" s="23" t="s">
        <v>6</v>
      </c>
      <c r="B15" s="23"/>
      <c r="C15" s="23"/>
      <c r="D15" s="23"/>
      <c r="E15" s="23"/>
      <c r="F15" s="23"/>
      <c r="G15" s="24"/>
    </row>
    <row r="16" spans="2:6" s="25" customFormat="1" ht="15.75" thickTop="1">
      <c r="B16" s="25" t="s">
        <v>2</v>
      </c>
      <c r="C16" s="27">
        <v>349.2</v>
      </c>
      <c r="D16" s="28"/>
      <c r="E16" s="28">
        <v>35</v>
      </c>
      <c r="F16" s="27"/>
    </row>
    <row r="17" spans="3:6" s="25" customFormat="1" ht="15">
      <c r="C17" s="27"/>
      <c r="D17" s="28"/>
      <c r="E17" s="28"/>
      <c r="F17" s="27"/>
    </row>
    <row r="18" spans="1:8" s="25" customFormat="1" ht="15">
      <c r="A18" s="29"/>
      <c r="B18" s="30" t="s">
        <v>0</v>
      </c>
      <c r="C18" s="31">
        <f>SUM(C16:C17)</f>
        <v>349.2</v>
      </c>
      <c r="D18" s="32">
        <f>IF(C18&gt;=1500,C18*1.1,C18*1.15)</f>
        <v>401.58</v>
      </c>
      <c r="E18" s="32">
        <f>SUM(E16:E17)</f>
        <v>35</v>
      </c>
      <c r="F18" s="33">
        <v>500</v>
      </c>
      <c r="G18" s="33">
        <v>63</v>
      </c>
      <c r="H18" s="25" t="s">
        <v>30</v>
      </c>
    </row>
    <row r="19" spans="1:7" s="25" customFormat="1" ht="15.75" thickBot="1">
      <c r="A19" s="23" t="s">
        <v>8</v>
      </c>
      <c r="B19" s="23"/>
      <c r="C19" s="23"/>
      <c r="D19" s="23"/>
      <c r="E19" s="23"/>
      <c r="F19" s="23"/>
      <c r="G19" s="24"/>
    </row>
    <row r="20" spans="2:7" s="25" customFormat="1" ht="15.75" thickTop="1">
      <c r="B20" s="25" t="s">
        <v>2</v>
      </c>
      <c r="C20" s="27">
        <v>349.2</v>
      </c>
      <c r="D20" s="28"/>
      <c r="E20" s="28">
        <v>35</v>
      </c>
      <c r="F20" s="27"/>
      <c r="G20" s="28"/>
    </row>
    <row r="21" spans="3:7" s="25" customFormat="1" ht="15">
      <c r="C21" s="27"/>
      <c r="D21" s="28"/>
      <c r="E21" s="28"/>
      <c r="F21" s="27"/>
      <c r="G21" s="28"/>
    </row>
    <row r="22" spans="1:7" s="25" customFormat="1" ht="15">
      <c r="A22" s="29"/>
      <c r="B22" s="30" t="s">
        <v>0</v>
      </c>
      <c r="C22" s="31">
        <f>SUM(C20:C21)</f>
        <v>349.2</v>
      </c>
      <c r="D22" s="32">
        <f>IF(C22&gt;=1500,C22*1.1,C22*1.15)</f>
        <v>401.58</v>
      </c>
      <c r="E22" s="32">
        <f>SUM(E20:E21)</f>
        <v>35</v>
      </c>
      <c r="F22" s="33">
        <v>510</v>
      </c>
      <c r="G22" s="33">
        <v>73</v>
      </c>
    </row>
    <row r="23" spans="1:7" ht="15.75" thickBot="1">
      <c r="A23" s="3" t="s">
        <v>9</v>
      </c>
      <c r="B23" s="3"/>
      <c r="C23" s="3"/>
      <c r="D23" s="3"/>
      <c r="E23" s="12"/>
      <c r="F23" s="3"/>
      <c r="G23" s="4"/>
    </row>
    <row r="24" spans="1:7" ht="15.75" thickTop="1">
      <c r="A24" s="2"/>
      <c r="B24" s="2" t="s">
        <v>2</v>
      </c>
      <c r="C24" s="5">
        <v>349.2</v>
      </c>
      <c r="D24" s="6"/>
      <c r="E24" s="13">
        <v>35</v>
      </c>
      <c r="F24" s="7"/>
      <c r="G24" s="2"/>
    </row>
    <row r="25" spans="1:8" ht="15">
      <c r="A25" s="8"/>
      <c r="B25" s="9" t="s">
        <v>0</v>
      </c>
      <c r="C25" s="1">
        <f>SUM(C24:C24)</f>
        <v>349.2</v>
      </c>
      <c r="D25" s="11">
        <f>IF(C25&gt;=1500,C25*1.1,C25*1.15)</f>
        <v>401.58</v>
      </c>
      <c r="E25" s="14">
        <f>SUM(E24:E24)</f>
        <v>35</v>
      </c>
      <c r="F25" s="10">
        <v>502</v>
      </c>
      <c r="G25" s="10">
        <v>65</v>
      </c>
      <c r="H25" s="2" t="s">
        <v>30</v>
      </c>
    </row>
    <row r="26" spans="1:7" ht="15.75" thickBot="1">
      <c r="A26" s="3" t="s">
        <v>12</v>
      </c>
      <c r="B26" s="3"/>
      <c r="C26" s="3"/>
      <c r="D26" s="3"/>
      <c r="E26" s="12"/>
      <c r="F26" s="3"/>
      <c r="G26" s="4"/>
    </row>
    <row r="27" spans="1:7" s="2" customFormat="1" ht="15.75" thickTop="1">
      <c r="A27" s="16"/>
      <c r="B27" s="2" t="s">
        <v>2</v>
      </c>
      <c r="C27" s="17">
        <v>349.2</v>
      </c>
      <c r="D27" s="18"/>
      <c r="E27" s="19">
        <v>35</v>
      </c>
      <c r="F27" s="20"/>
      <c r="G27" s="18"/>
    </row>
    <row r="28" spans="1:7" ht="15">
      <c r="A28" s="8"/>
      <c r="B28" s="9" t="s">
        <v>0</v>
      </c>
      <c r="C28" s="1">
        <f>SUM(C27:C27)</f>
        <v>349.2</v>
      </c>
      <c r="D28" s="11">
        <f>IF(C28&gt;=1500,C28*1.1,C28*1.15)</f>
        <v>401.58</v>
      </c>
      <c r="E28" s="14">
        <f>SUM(E27:E27)</f>
        <v>35</v>
      </c>
      <c r="F28" s="10">
        <v>502</v>
      </c>
      <c r="G28" s="10">
        <v>65</v>
      </c>
    </row>
    <row r="29" spans="1:7" s="25" customFormat="1" ht="15.75" thickBot="1">
      <c r="A29" s="23" t="s">
        <v>13</v>
      </c>
      <c r="B29" s="23"/>
      <c r="C29" s="23"/>
      <c r="D29" s="23"/>
      <c r="E29" s="23"/>
      <c r="F29" s="23"/>
      <c r="G29" s="24"/>
    </row>
    <row r="30" spans="1:7" s="25" customFormat="1" ht="15.75" thickTop="1">
      <c r="A30" s="26"/>
      <c r="B30" s="25" t="s">
        <v>2</v>
      </c>
      <c r="C30" s="27">
        <v>349.2</v>
      </c>
      <c r="D30" s="34"/>
      <c r="E30" s="34">
        <v>35</v>
      </c>
      <c r="F30" s="35"/>
      <c r="G30" s="34"/>
    </row>
    <row r="31" spans="2:6" s="25" customFormat="1" ht="15">
      <c r="B31" s="25" t="s">
        <v>26</v>
      </c>
      <c r="C31" s="27">
        <v>86.5</v>
      </c>
      <c r="D31" s="28"/>
      <c r="E31" s="28">
        <v>10</v>
      </c>
      <c r="F31" s="27"/>
    </row>
    <row r="32" spans="1:7" s="25" customFormat="1" ht="15">
      <c r="A32" s="29"/>
      <c r="B32" s="30" t="s">
        <v>0</v>
      </c>
      <c r="C32" s="31">
        <f>SUM(C30:C31)</f>
        <v>435.7</v>
      </c>
      <c r="D32" s="32">
        <f>IF(C32&gt;=1500,C32*1.1,C32*1.15)</f>
        <v>501.05499999999995</v>
      </c>
      <c r="E32" s="32">
        <f>SUM(E30:E31)</f>
        <v>45</v>
      </c>
      <c r="F32" s="33">
        <v>600</v>
      </c>
      <c r="G32" s="33">
        <v>54</v>
      </c>
    </row>
    <row r="33" spans="1:7" ht="15.75" thickBot="1">
      <c r="A33" s="3" t="s">
        <v>14</v>
      </c>
      <c r="B33" s="3"/>
      <c r="C33" s="3"/>
      <c r="D33" s="3"/>
      <c r="E33" s="12"/>
      <c r="F33" s="3"/>
      <c r="G33" s="4"/>
    </row>
    <row r="34" spans="2:6" s="2" customFormat="1" ht="15.75" thickTop="1">
      <c r="B34" s="16" t="s">
        <v>2</v>
      </c>
      <c r="C34" s="5">
        <v>349.2</v>
      </c>
      <c r="D34" s="6"/>
      <c r="E34" s="13">
        <v>35</v>
      </c>
      <c r="F34" s="7"/>
    </row>
    <row r="35" spans="1:7" ht="15">
      <c r="A35" s="8"/>
      <c r="B35" s="9" t="s">
        <v>0</v>
      </c>
      <c r="C35" s="1">
        <f>SUM(C34:C34)</f>
        <v>349.2</v>
      </c>
      <c r="D35" s="11">
        <f>IF(C35&gt;=1500,C35*1.1,C35*1.15)</f>
        <v>401.58</v>
      </c>
      <c r="E35" s="14">
        <f>SUM(E34:E34)</f>
        <v>35</v>
      </c>
      <c r="F35" s="10">
        <v>502</v>
      </c>
      <c r="G35" s="10">
        <v>65</v>
      </c>
    </row>
    <row r="36" spans="1:7" ht="15.75" thickBot="1">
      <c r="A36" s="3" t="s">
        <v>16</v>
      </c>
      <c r="B36" s="3"/>
      <c r="C36" s="3"/>
      <c r="D36" s="3"/>
      <c r="E36" s="12"/>
      <c r="F36" s="3"/>
      <c r="G36" s="4"/>
    </row>
    <row r="37" spans="2:6" s="2" customFormat="1" ht="15.75" thickTop="1">
      <c r="B37" s="16" t="s">
        <v>2</v>
      </c>
      <c r="C37" s="5">
        <v>349.2</v>
      </c>
      <c r="D37" s="6"/>
      <c r="E37" s="13">
        <v>35</v>
      </c>
      <c r="F37" s="7"/>
    </row>
    <row r="38" spans="1:7" ht="15">
      <c r="A38" s="8"/>
      <c r="B38" s="9" t="s">
        <v>0</v>
      </c>
      <c r="C38" s="1">
        <f>SUM(C37:C37)</f>
        <v>349.2</v>
      </c>
      <c r="D38" s="11">
        <f>IF(C38&gt;=1500,C38*1.1,C38*1.15)</f>
        <v>401.58</v>
      </c>
      <c r="E38" s="22">
        <f>SUM(E37:E37)</f>
        <v>35</v>
      </c>
      <c r="F38" s="10">
        <v>502</v>
      </c>
      <c r="G38" s="10">
        <v>65</v>
      </c>
    </row>
    <row r="39" spans="1:7" s="25" customFormat="1" ht="15.75" thickBot="1">
      <c r="A39" s="23" t="s">
        <v>17</v>
      </c>
      <c r="B39" s="23"/>
      <c r="C39" s="23"/>
      <c r="D39" s="23"/>
      <c r="E39" s="23"/>
      <c r="F39" s="23"/>
      <c r="G39" s="24"/>
    </row>
    <row r="40" spans="1:7" s="25" customFormat="1" ht="15.75" thickTop="1">
      <c r="A40" s="26"/>
      <c r="B40" s="25" t="s">
        <v>2</v>
      </c>
      <c r="C40" s="27">
        <v>349.2</v>
      </c>
      <c r="D40" s="34"/>
      <c r="E40" s="34">
        <v>35</v>
      </c>
      <c r="F40" s="35"/>
      <c r="G40" s="34"/>
    </row>
    <row r="41" spans="1:7" s="25" customFormat="1" ht="15">
      <c r="A41" s="26"/>
      <c r="B41" s="25" t="s">
        <v>15</v>
      </c>
      <c r="C41" s="27">
        <v>47</v>
      </c>
      <c r="D41" s="34"/>
      <c r="E41" s="34">
        <v>5</v>
      </c>
      <c r="F41" s="35"/>
      <c r="G41" s="34"/>
    </row>
    <row r="42" spans="2:6" s="25" customFormat="1" ht="15">
      <c r="B42" s="25" t="s">
        <v>15</v>
      </c>
      <c r="C42" s="27">
        <v>47</v>
      </c>
      <c r="D42" s="28"/>
      <c r="E42" s="28">
        <v>5</v>
      </c>
      <c r="F42" s="27"/>
    </row>
    <row r="43" spans="1:7" s="25" customFormat="1" ht="15">
      <c r="A43" s="29"/>
      <c r="B43" s="30" t="s">
        <v>0</v>
      </c>
      <c r="C43" s="31">
        <f>SUM(C40:C42)</f>
        <v>443.2</v>
      </c>
      <c r="D43" s="32">
        <f>IF(C43&gt;=1500,C43*1.1,C43*1.15)</f>
        <v>509.67999999999995</v>
      </c>
      <c r="E43" s="32">
        <f>SUM(E40:E42)</f>
        <v>45</v>
      </c>
      <c r="F43" s="33">
        <v>610</v>
      </c>
      <c r="G43" s="33">
        <v>55</v>
      </c>
    </row>
    <row r="44" spans="1:7" s="25" customFormat="1" ht="15.75" thickBot="1">
      <c r="A44" s="23" t="s">
        <v>18</v>
      </c>
      <c r="B44" s="23"/>
      <c r="C44" s="23"/>
      <c r="D44" s="23"/>
      <c r="E44" s="23"/>
      <c r="F44" s="23"/>
      <c r="G44" s="24"/>
    </row>
    <row r="45" spans="1:7" s="25" customFormat="1" ht="15.75" thickTop="1">
      <c r="A45" s="26"/>
      <c r="B45" s="25" t="s">
        <v>2</v>
      </c>
      <c r="C45" s="27">
        <v>349.2</v>
      </c>
      <c r="D45" s="34"/>
      <c r="E45" s="34">
        <v>35</v>
      </c>
      <c r="F45" s="35"/>
      <c r="G45" s="34"/>
    </row>
    <row r="46" spans="3:6" s="25" customFormat="1" ht="15">
      <c r="C46" s="27"/>
      <c r="D46" s="28"/>
      <c r="E46" s="28"/>
      <c r="F46" s="27"/>
    </row>
    <row r="47" spans="1:8" s="25" customFormat="1" ht="15">
      <c r="A47" s="29"/>
      <c r="B47" s="30" t="s">
        <v>0</v>
      </c>
      <c r="C47" s="31">
        <f>SUM(C45:C46)</f>
        <v>349.2</v>
      </c>
      <c r="D47" s="32">
        <f>IF(C47&gt;=1500,C47*1.1,C47*1.15)</f>
        <v>401.58</v>
      </c>
      <c r="E47" s="32">
        <f>SUM(E45:E46)</f>
        <v>35</v>
      </c>
      <c r="F47" s="33">
        <v>510</v>
      </c>
      <c r="G47" s="33">
        <v>73</v>
      </c>
      <c r="H47" s="25" t="s">
        <v>30</v>
      </c>
    </row>
    <row r="48" spans="1:7" s="25" customFormat="1" ht="15.75" thickBot="1">
      <c r="A48" s="23" t="s">
        <v>19</v>
      </c>
      <c r="B48" s="23"/>
      <c r="C48" s="23"/>
      <c r="D48" s="23"/>
      <c r="E48" s="23"/>
      <c r="F48" s="23"/>
      <c r="G48" s="24"/>
    </row>
    <row r="49" spans="1:7" s="25" customFormat="1" ht="15.75" thickTop="1">
      <c r="A49" s="26"/>
      <c r="B49" s="25" t="s">
        <v>2</v>
      </c>
      <c r="C49" s="27">
        <v>349.2</v>
      </c>
      <c r="D49" s="34"/>
      <c r="E49" s="34">
        <v>35</v>
      </c>
      <c r="F49" s="35"/>
      <c r="G49" s="34"/>
    </row>
    <row r="50" spans="3:6" s="25" customFormat="1" ht="15">
      <c r="C50" s="27"/>
      <c r="D50" s="28"/>
      <c r="E50" s="28"/>
      <c r="F50" s="27"/>
    </row>
    <row r="51" spans="1:7" s="25" customFormat="1" ht="15">
      <c r="A51" s="29"/>
      <c r="B51" s="30" t="s">
        <v>0</v>
      </c>
      <c r="C51" s="31">
        <f>SUM(C49:C50)</f>
        <v>349.2</v>
      </c>
      <c r="D51" s="32">
        <f>IF(C51&gt;=1500,C51*1.1,C51*1.15)</f>
        <v>401.58</v>
      </c>
      <c r="E51" s="32">
        <f>SUM(E49:E50)</f>
        <v>35</v>
      </c>
      <c r="F51" s="33">
        <v>510</v>
      </c>
      <c r="G51" s="33">
        <v>73</v>
      </c>
    </row>
    <row r="52" spans="1:7" ht="15.75" thickBot="1">
      <c r="A52" s="3" t="s">
        <v>20</v>
      </c>
      <c r="B52" s="3"/>
      <c r="C52" s="3"/>
      <c r="D52" s="3"/>
      <c r="E52" s="12"/>
      <c r="F52" s="3"/>
      <c r="G52" s="4"/>
    </row>
    <row r="53" spans="1:7" s="2" customFormat="1" ht="15.75" thickTop="1">
      <c r="A53" s="16"/>
      <c r="B53" s="15" t="s">
        <v>2</v>
      </c>
      <c r="C53" s="5">
        <v>349.2</v>
      </c>
      <c r="D53" s="18"/>
      <c r="E53" s="19">
        <v>35</v>
      </c>
      <c r="F53" s="20"/>
      <c r="G53" s="18"/>
    </row>
    <row r="54" spans="1:7" ht="15">
      <c r="A54" s="8"/>
      <c r="B54" s="9" t="s">
        <v>0</v>
      </c>
      <c r="C54" s="1">
        <f>SUM(C53:C53)</f>
        <v>349.2</v>
      </c>
      <c r="D54" s="11">
        <f>IF(C54&gt;=1500,C54*1.1,C54*1.15)</f>
        <v>401.58</v>
      </c>
      <c r="E54" s="14">
        <f>SUM(E53:E53)</f>
        <v>35</v>
      </c>
      <c r="F54" s="10">
        <v>502</v>
      </c>
      <c r="G54" s="10">
        <v>65</v>
      </c>
    </row>
    <row r="55" spans="1:7" s="25" customFormat="1" ht="15.75" thickBot="1">
      <c r="A55" s="23" t="s">
        <v>24</v>
      </c>
      <c r="B55" s="23"/>
      <c r="C55" s="23"/>
      <c r="D55" s="23"/>
      <c r="E55" s="23"/>
      <c r="F55" s="23"/>
      <c r="G55" s="24"/>
    </row>
    <row r="56" spans="1:7" s="25" customFormat="1" ht="15.75" thickTop="1">
      <c r="A56" s="26"/>
      <c r="B56" s="25" t="s">
        <v>25</v>
      </c>
      <c r="C56" s="27">
        <v>112.5</v>
      </c>
      <c r="D56" s="34"/>
      <c r="E56" s="34">
        <v>5</v>
      </c>
      <c r="F56" s="35"/>
      <c r="G56" s="34"/>
    </row>
    <row r="57" spans="2:6" s="25" customFormat="1" ht="15">
      <c r="B57" s="25" t="s">
        <v>2</v>
      </c>
      <c r="C57" s="27">
        <v>349.2</v>
      </c>
      <c r="D57" s="28"/>
      <c r="E57" s="28">
        <v>35</v>
      </c>
      <c r="F57" s="27"/>
    </row>
    <row r="58" spans="1:7" s="25" customFormat="1" ht="15">
      <c r="A58" s="29"/>
      <c r="B58" s="30" t="s">
        <v>0</v>
      </c>
      <c r="C58" s="31">
        <f>SUM(C56:C57)</f>
        <v>461.7</v>
      </c>
      <c r="D58" s="32">
        <f>IF(C58&gt;=1500,C58*1.1,C58*1.15)</f>
        <v>530.9549999999999</v>
      </c>
      <c r="E58" s="32">
        <f>SUM(E56:E57)</f>
        <v>40</v>
      </c>
      <c r="F58" s="33">
        <v>629.38</v>
      </c>
      <c r="G58" s="33">
        <v>58</v>
      </c>
    </row>
    <row r="59" spans="1:7" ht="15.75" thickBot="1">
      <c r="A59" s="3" t="s">
        <v>27</v>
      </c>
      <c r="B59" s="3"/>
      <c r="C59" s="3"/>
      <c r="D59" s="3"/>
      <c r="E59" s="12"/>
      <c r="F59" s="3"/>
      <c r="G59" s="4"/>
    </row>
    <row r="60" spans="2:6" s="2" customFormat="1" ht="15.75" thickTop="1">
      <c r="B60" s="2" t="s">
        <v>2</v>
      </c>
      <c r="C60" s="5">
        <v>349.2</v>
      </c>
      <c r="D60" s="6"/>
      <c r="E60" s="13">
        <v>35</v>
      </c>
      <c r="F60" s="7"/>
    </row>
    <row r="61" spans="1:7" ht="15">
      <c r="A61" s="8"/>
      <c r="B61" s="9" t="s">
        <v>0</v>
      </c>
      <c r="C61" s="1">
        <f>SUM(C60:C60)</f>
        <v>349.2</v>
      </c>
      <c r="D61" s="11">
        <f>IF(C61&gt;=1500,C61*1.1,C61*1.15)</f>
        <v>401.58</v>
      </c>
      <c r="E61" s="14">
        <f>SUM(E60:E60)</f>
        <v>35</v>
      </c>
      <c r="F61" s="10">
        <v>502</v>
      </c>
      <c r="G61" s="10">
        <v>65</v>
      </c>
    </row>
    <row r="62" spans="1:7" s="25" customFormat="1" ht="15.75" thickBot="1">
      <c r="A62" s="23" t="s">
        <v>28</v>
      </c>
      <c r="B62" s="23"/>
      <c r="C62" s="23"/>
      <c r="D62" s="23"/>
      <c r="E62" s="23"/>
      <c r="F62" s="23"/>
      <c r="G62" s="24"/>
    </row>
    <row r="63" spans="1:7" s="25" customFormat="1" ht="15.75" thickTop="1">
      <c r="A63" s="26"/>
      <c r="B63" s="25" t="s">
        <v>2</v>
      </c>
      <c r="C63" s="27">
        <v>349.2</v>
      </c>
      <c r="D63" s="34"/>
      <c r="E63" s="34">
        <v>35</v>
      </c>
      <c r="F63" s="35"/>
      <c r="G63" s="34"/>
    </row>
    <row r="64" spans="2:6" s="25" customFormat="1" ht="15">
      <c r="B64" s="25" t="s">
        <v>29</v>
      </c>
      <c r="C64" s="27">
        <v>25.5</v>
      </c>
      <c r="D64" s="28"/>
      <c r="E64" s="28">
        <v>3</v>
      </c>
      <c r="F64" s="27"/>
    </row>
    <row r="65" spans="1:8" s="25" customFormat="1" ht="15">
      <c r="A65" s="29"/>
      <c r="B65" s="30" t="s">
        <v>0</v>
      </c>
      <c r="C65" s="31">
        <f>SUM(C63:C64)</f>
        <v>374.7</v>
      </c>
      <c r="D65" s="32">
        <f>IF(C65&gt;=1500,C65*1.1,C65*1.15)</f>
        <v>430.905</v>
      </c>
      <c r="E65" s="32">
        <f>SUM(E63:E64)</f>
        <v>38</v>
      </c>
      <c r="F65" s="33">
        <v>600</v>
      </c>
      <c r="G65" s="33">
        <v>131</v>
      </c>
      <c r="H65" s="25" t="s">
        <v>30</v>
      </c>
    </row>
    <row r="66" spans="1:7" ht="15">
      <c r="A66" s="8"/>
      <c r="B66" s="9"/>
      <c r="C66" s="1"/>
      <c r="D66" s="11"/>
      <c r="E66" s="14"/>
      <c r="F66" s="21"/>
      <c r="G66" s="10"/>
    </row>
    <row r="67" spans="4:7" ht="15">
      <c r="D67" s="6"/>
      <c r="F67" s="2"/>
      <c r="G67" s="7"/>
    </row>
    <row r="68" ht="15">
      <c r="G68" s="7"/>
    </row>
    <row r="69" ht="15">
      <c r="D69" s="7"/>
    </row>
    <row r="70" ht="15">
      <c r="G70" s="7"/>
    </row>
    <row r="71" spans="3:7" ht="15">
      <c r="C71" s="6"/>
      <c r="G71" s="6"/>
    </row>
    <row r="72" ht="15">
      <c r="C72" s="6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Admin</cp:lastModifiedBy>
  <cp:lastPrinted>2010-07-13T14:31:04Z</cp:lastPrinted>
  <dcterms:created xsi:type="dcterms:W3CDTF">2010-03-15T06:04:45Z</dcterms:created>
  <dcterms:modified xsi:type="dcterms:W3CDTF">2010-07-14T08:43:46Z</dcterms:modified>
  <cp:category/>
  <cp:version/>
  <cp:contentType/>
  <cp:contentStatus/>
</cp:coreProperties>
</file>