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<sst xmlns="http://schemas.openxmlformats.org/spreadsheetml/2006/main" count="289" uniqueCount="165">
  <si>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</si>
  <si>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</si>
  <si>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</si>
  <si>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</si>
  <si>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</si>
  <si>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</si>
  <si>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</si>
  <si>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</si>
  <si>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</si>
  <si>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</si>
  <si>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</si>
  <si>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</si>
  <si>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</si>
  <si>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</si>
  <si>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</si>
  <si>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</si>
  <si>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</si>
  <si>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</si>
  <si>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</si>
  <si>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</si>
  <si>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</si>
  <si>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</si>
  <si>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</si>
  <si>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</si>
  <si>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</si>
  <si>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</si>
  <si>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</si>
  <si>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</si>
  <si>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</si>
  <si>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</si>
  <si>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</si>
  <si>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</si>
  <si>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</si>
  <si>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</si>
  <si>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</si>
  <si>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</si>
  <si>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</si>
  <si>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</si>
  <si>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</si>
  <si>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</si>
  <si>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</si>
  <si>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</si>
  <si>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</si>
  <si>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</si>
  <si>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</si>
  <si>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</si>
  <si>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</si>
  <si>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</si>
  <si>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</si>
  <si>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</si>
  <si>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</si>
  <si>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</si>
  <si>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</si>
  <si>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</si>
  <si>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</si>
  <si>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</si>
  <si>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</si>
  <si>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</si>
  <si>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</si>
  <si>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</si>
  <si>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</si>
  <si>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</si>
  <si>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</si>
  <si>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</si>
  <si>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</si>
  <si>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</si>
  <si>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</si>
  <si>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</si>
  <si>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</si>
  <si>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</si>
  <si>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</si>
  <si>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</si>
  <si>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</si>
  <si>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</si>
  <si>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</si>
  <si>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</si>
  <si>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</si>
  <si>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</si>
  <si>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</si>
  <si>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</si>
  <si>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</si>
  <si>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</si>
  <si>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</si>
  <si>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</si>
  <si>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</si>
  <si>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</si>
  <si>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</si>
  <si>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</si>
  <si>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</si>
  <si>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</si>
  <si>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</si>
  <si>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</si>
  <si>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</si>
  <si>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</si>
  <si>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</si>
  <si>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</si>
  <si>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</si>
  <si>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</si>
  <si>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</si>
  <si>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</si>
  <si>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</si>
  <si>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</si>
  <si>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</si>
  <si>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</si>
  <si>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</si>
  <si>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</si>
  <si>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</si>
  <si>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</si>
  <si>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</si>
  <si>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</si>
  <si>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</si>
  <si>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</si>
  <si>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</si>
  <si>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</si>
  <si>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</si>
  <si>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</si>
  <si>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</si>
  <si>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</si>
  <si>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</si>
  <si>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</si>
  <si>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</si>
  <si>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</si>
  <si>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</si>
  <si>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</si>
  <si>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</si>
  <si>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</si>
  <si>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</si>
  <si>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</si>
  <si>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</si>
  <si>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</si>
  <si>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</si>
  <si>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</si>
  <si>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</si>
  <si>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</si>
  <si>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</si>
  <si>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</si>
  <si>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S743-1</t>
  </si>
  <si>
    <t>S12</t>
  </si>
  <si>
    <t>Violet</t>
  </si>
  <si>
    <t>Mamba77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</si>
  <si>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</si>
  <si>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</si>
  <si>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</si>
  <si>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</si>
  <si>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</si>
  <si>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</si>
  <si>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</si>
  <si>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</si>
  <si>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</si>
  <si>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</si>
  <si>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</si>
  <si>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</si>
  <si>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</si>
  <si>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</si>
  <si>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</si>
  <si>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</si>
  <si>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</si>
  <si>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</si>
  <si>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</si>
  <si>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</si>
  <si>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</si>
  <si>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</si>
  <si>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</si>
  <si>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Н32</t>
  </si>
  <si>
    <t>?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</si>
</sst>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E6+E10+E14+E19+E23+E31+E35+E39+E45+E50+E54+E59+E63+E67+E71+E76+E80+E85+E89+E93+E97+E101+E105+E109+E113</f>
        <v>33770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2300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4300</v>
      </c>
      <c r="F6" s="47">
        <f>E6*1.15</f>
        <v>4945</v>
      </c>
      <c r="G6" s="9"/>
      <c r="H6" s="9">
        <f>F6+G6</f>
        <v>4945</v>
      </c>
      <c r="I6" s="7"/>
      <c r="J6" s="64">
        <f>I6-F6-G6</f>
        <v>-4945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119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33</v>
      </c>
      <c r="C12" s="55">
        <v>50</v>
      </c>
      <c r="D12" s="21" t="s">
        <v>83</v>
      </c>
      <c r="E12" s="11">
        <v>2300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2300</v>
      </c>
      <c r="F14" s="47">
        <f>E14*1.15</f>
        <v>2645</v>
      </c>
      <c r="G14" s="9"/>
      <c r="H14" s="9">
        <f>F14+G14</f>
        <v>2645</v>
      </c>
      <c r="I14" s="7"/>
      <c r="J14" s="64">
        <f>I14-F14-G14</f>
        <v>-2645</v>
      </c>
    </row>
    <row r="15" spans="1:10" ht="15" thickBot="1">
      <c r="A15" s="5" t="s">
        <v>105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106</v>
      </c>
      <c r="C16" s="55" t="s">
        <v>107</v>
      </c>
      <c r="D16" s="21" t="s">
        <v>108</v>
      </c>
      <c r="E16" s="11">
        <v>1150</v>
      </c>
      <c r="F16" s="45"/>
      <c r="G16" s="12"/>
      <c r="H16" s="12"/>
      <c r="I16" s="13"/>
      <c r="J16" s="66"/>
    </row>
    <row r="17" spans="1:10" s="98" customFormat="1" ht="14.25">
      <c r="A17" s="69">
        <v>1150</v>
      </c>
      <c r="B17" s="70" t="s">
        <v>109</v>
      </c>
      <c r="C17" s="71" t="s">
        <v>107</v>
      </c>
      <c r="D17" s="72" t="s">
        <v>108</v>
      </c>
      <c r="E17" s="73"/>
      <c r="F17" s="96"/>
      <c r="G17" s="97"/>
      <c r="H17" s="97"/>
      <c r="I17" s="73"/>
      <c r="J17" s="97"/>
    </row>
    <row r="18" spans="1:10" ht="14.25">
      <c r="A18" s="69">
        <v>1150</v>
      </c>
      <c r="B18" s="70" t="s">
        <v>110</v>
      </c>
      <c r="C18" s="71" t="s">
        <v>111</v>
      </c>
      <c r="D18" s="72" t="s">
        <v>108</v>
      </c>
      <c r="E18" s="73"/>
      <c r="F18" s="45"/>
      <c r="G18" s="12"/>
      <c r="H18" s="12"/>
      <c r="I18" s="13"/>
      <c r="J18" s="66"/>
    </row>
    <row r="19" spans="1:10" ht="14.25">
      <c r="A19" s="6"/>
      <c r="B19" s="17" t="s">
        <v>7</v>
      </c>
      <c r="C19" s="56"/>
      <c r="D19" s="22"/>
      <c r="E19" s="1">
        <f>SUM(E16:E18)</f>
        <v>1150</v>
      </c>
      <c r="F19" s="47">
        <f>E19*1.15</f>
        <v>1322.5</v>
      </c>
      <c r="G19" s="9"/>
      <c r="H19" s="9">
        <f>F19+G19</f>
        <v>1322.5</v>
      </c>
      <c r="I19" s="7"/>
      <c r="J19" s="64">
        <f>I19-F19-G19</f>
        <v>-1322.5</v>
      </c>
    </row>
    <row r="20" spans="1:10" ht="15" thickBot="1">
      <c r="A20" s="5" t="s">
        <v>113</v>
      </c>
      <c r="B20" s="15"/>
      <c r="C20" s="54"/>
      <c r="D20" s="20"/>
      <c r="E20" s="5"/>
      <c r="F20" s="46"/>
      <c r="G20" s="8"/>
      <c r="H20" s="67"/>
      <c r="I20" s="5"/>
      <c r="J20" s="65"/>
    </row>
    <row r="21" spans="1:10" ht="15" thickTop="1">
      <c r="A21" s="10" t="s">
        <v>112</v>
      </c>
      <c r="B21" s="16" t="s">
        <v>33</v>
      </c>
      <c r="C21" s="55">
        <v>48</v>
      </c>
      <c r="D21" s="21" t="s">
        <v>114</v>
      </c>
      <c r="E21" s="11">
        <v>2300</v>
      </c>
      <c r="F21" s="45"/>
      <c r="G21" s="12"/>
      <c r="H21" s="12"/>
      <c r="I21" s="13"/>
      <c r="J21" s="66"/>
    </row>
    <row r="22" spans="1:10" ht="14.25">
      <c r="A22" s="69"/>
      <c r="B22" s="70"/>
      <c r="C22" s="71"/>
      <c r="D22" s="72"/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SUM(E21:E22)</f>
        <v>2300</v>
      </c>
      <c r="F23" s="47">
        <f>E23*1.15</f>
        <v>2645</v>
      </c>
      <c r="G23" s="9"/>
      <c r="H23" s="9">
        <f>F23+G23</f>
        <v>2645</v>
      </c>
      <c r="I23" s="7"/>
      <c r="J23" s="64">
        <f>I23-F23-G23</f>
        <v>-2645</v>
      </c>
    </row>
    <row r="24" spans="1:10" ht="15" thickBot="1">
      <c r="A24" s="5" t="s">
        <v>42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/>
      <c r="B25" s="16" t="s">
        <v>115</v>
      </c>
      <c r="C25" s="55">
        <v>46</v>
      </c>
      <c r="D25" s="21" t="s">
        <v>116</v>
      </c>
      <c r="E25" s="11">
        <v>750</v>
      </c>
      <c r="F25" s="45"/>
      <c r="G25" s="12"/>
      <c r="H25" s="12"/>
      <c r="I25" s="13"/>
      <c r="J25" s="66"/>
    </row>
    <row r="26" spans="1:10" ht="14.25">
      <c r="A26" s="69">
        <v>750</v>
      </c>
      <c r="B26" s="70" t="s">
        <v>121</v>
      </c>
      <c r="C26" s="71">
        <v>46</v>
      </c>
      <c r="D26" s="72" t="s">
        <v>120</v>
      </c>
      <c r="E26" s="73"/>
      <c r="F26" s="45"/>
      <c r="G26" s="12"/>
      <c r="H26" s="12"/>
      <c r="I26" s="13"/>
      <c r="J26" s="66"/>
    </row>
    <row r="27" spans="1:10" s="99" customFormat="1" ht="14.25">
      <c r="A27" s="90"/>
      <c r="B27" s="91" t="s">
        <v>128</v>
      </c>
      <c r="C27" s="92">
        <v>48</v>
      </c>
      <c r="D27" s="93" t="s">
        <v>129</v>
      </c>
      <c r="E27" s="94">
        <v>450</v>
      </c>
      <c r="F27" s="95"/>
      <c r="G27" s="12"/>
      <c r="H27" s="12"/>
      <c r="I27" s="94"/>
      <c r="J27" s="12"/>
    </row>
    <row r="28" spans="1:10" s="4" customFormat="1" ht="14.25">
      <c r="A28" s="69">
        <v>450</v>
      </c>
      <c r="B28" s="70" t="s">
        <v>130</v>
      </c>
      <c r="C28" s="71">
        <v>48</v>
      </c>
      <c r="D28" s="72" t="s">
        <v>129</v>
      </c>
      <c r="E28" s="73"/>
      <c r="F28" s="45"/>
      <c r="G28" s="12"/>
      <c r="H28" s="12"/>
      <c r="I28" s="13"/>
      <c r="J28" s="66"/>
    </row>
    <row r="29" spans="1:10" s="99" customFormat="1" ht="14.25">
      <c r="A29" s="90"/>
      <c r="B29" s="91" t="s">
        <v>132</v>
      </c>
      <c r="C29" s="92" t="s">
        <v>23</v>
      </c>
      <c r="D29" s="93" t="s">
        <v>133</v>
      </c>
      <c r="E29" s="94">
        <v>340</v>
      </c>
      <c r="F29" s="95"/>
      <c r="G29" s="12"/>
      <c r="H29" s="12"/>
      <c r="I29" s="94"/>
      <c r="J29" s="12"/>
    </row>
    <row r="30" spans="1:10" s="99" customFormat="1" ht="14.25">
      <c r="A30" s="90"/>
      <c r="B30" s="91" t="s">
        <v>132</v>
      </c>
      <c r="C30" s="92" t="s">
        <v>161</v>
      </c>
      <c r="D30" s="93" t="s">
        <v>133</v>
      </c>
      <c r="E30" s="94">
        <v>340</v>
      </c>
      <c r="F30" s="95"/>
      <c r="G30" s="12"/>
      <c r="H30" s="12"/>
      <c r="I30" s="94"/>
      <c r="J30" s="12"/>
    </row>
    <row r="31" spans="1:10" ht="14.25">
      <c r="A31" s="6"/>
      <c r="B31" s="17" t="s">
        <v>7</v>
      </c>
      <c r="C31" s="56"/>
      <c r="D31" s="22"/>
      <c r="E31" s="1">
        <f>SUM(E25:E30)</f>
        <v>1880</v>
      </c>
      <c r="F31" s="47">
        <f>E31*1.15</f>
        <v>2162</v>
      </c>
      <c r="G31" s="9"/>
      <c r="H31" s="9">
        <f>F31+G31</f>
        <v>2162</v>
      </c>
      <c r="I31" s="7"/>
      <c r="J31" s="64">
        <f>I31-F31-G31</f>
        <v>-2162</v>
      </c>
    </row>
    <row r="32" spans="1:10" ht="15" thickBot="1">
      <c r="A32" s="5" t="s">
        <v>117</v>
      </c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 t="s">
        <v>115</v>
      </c>
      <c r="C33" s="55">
        <v>46</v>
      </c>
      <c r="D33" s="21" t="s">
        <v>118</v>
      </c>
      <c r="E33" s="11">
        <v>750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750</v>
      </c>
      <c r="F35" s="47">
        <f>E35*1.15</f>
        <v>862.4999999999999</v>
      </c>
      <c r="G35" s="9"/>
      <c r="H35" s="9">
        <f>F35+G35</f>
        <v>862.4999999999999</v>
      </c>
      <c r="I35" s="7"/>
      <c r="J35" s="64">
        <f>I35-F35-G35</f>
        <v>-862.4999999999999</v>
      </c>
    </row>
    <row r="36" spans="1:10" ht="15" thickBot="1">
      <c r="A36" s="5" t="s">
        <v>139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132</v>
      </c>
      <c r="C37" s="55" t="s">
        <v>111</v>
      </c>
      <c r="D37" s="21" t="s">
        <v>133</v>
      </c>
      <c r="E37" s="11">
        <v>340</v>
      </c>
      <c r="F37" s="45"/>
      <c r="G37" s="12"/>
      <c r="H37" s="12"/>
      <c r="I37" s="13"/>
      <c r="J37" s="66"/>
    </row>
    <row r="38" spans="1:10" s="98" customFormat="1" ht="14.25">
      <c r="A38" s="69"/>
      <c r="B38" s="70"/>
      <c r="C38" s="71"/>
      <c r="D38" s="72"/>
      <c r="E38" s="73"/>
      <c r="F38" s="96"/>
      <c r="G38" s="97"/>
      <c r="H38" s="97"/>
      <c r="I38" s="73"/>
      <c r="J38" s="97"/>
    </row>
    <row r="39" spans="1:10" ht="14.25">
      <c r="A39" s="6"/>
      <c r="B39" s="17" t="s">
        <v>7</v>
      </c>
      <c r="C39" s="56"/>
      <c r="D39" s="22"/>
      <c r="E39" s="1">
        <f>SUM(E37:E38)</f>
        <v>340</v>
      </c>
      <c r="F39" s="47">
        <f>E39*1.15</f>
        <v>390.99999999999994</v>
      </c>
      <c r="G39" s="9"/>
      <c r="H39" s="9">
        <f>F39+G39</f>
        <v>390.99999999999994</v>
      </c>
      <c r="I39" s="7"/>
      <c r="J39" s="64">
        <f>I39-F39-G39</f>
        <v>-390.99999999999994</v>
      </c>
    </row>
    <row r="40" spans="1:10" ht="15" thickBot="1">
      <c r="A40" s="5" t="s">
        <v>123</v>
      </c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 t="s">
        <v>98</v>
      </c>
      <c r="C41" s="55">
        <v>52</v>
      </c>
      <c r="D41" s="21" t="s">
        <v>124</v>
      </c>
      <c r="E41" s="11">
        <v>750</v>
      </c>
      <c r="F41" s="45"/>
      <c r="G41" s="12"/>
      <c r="H41" s="12"/>
      <c r="I41" s="13"/>
      <c r="J41" s="66"/>
    </row>
    <row r="42" spans="1:10" s="4" customFormat="1" ht="14.25">
      <c r="A42" s="10">
        <v>750</v>
      </c>
      <c r="B42" s="16" t="s">
        <v>125</v>
      </c>
      <c r="C42" s="55">
        <v>52</v>
      </c>
      <c r="D42" s="21" t="s">
        <v>126</v>
      </c>
      <c r="E42" s="11"/>
      <c r="F42" s="45"/>
      <c r="G42" s="12"/>
      <c r="H42" s="12"/>
      <c r="I42" s="13"/>
      <c r="J42" s="66"/>
    </row>
    <row r="43" spans="1:10" s="4" customFormat="1" ht="14.25">
      <c r="A43" s="10">
        <v>550</v>
      </c>
      <c r="B43" s="16" t="s">
        <v>57</v>
      </c>
      <c r="C43" s="55">
        <v>52</v>
      </c>
      <c r="D43" s="21" t="s">
        <v>85</v>
      </c>
      <c r="E43" s="11"/>
      <c r="F43" s="45"/>
      <c r="G43" s="12"/>
      <c r="H43" s="12"/>
      <c r="I43" s="13"/>
      <c r="J43" s="66"/>
    </row>
    <row r="44" spans="1:10" ht="14.25">
      <c r="A44" s="69">
        <v>390</v>
      </c>
      <c r="B44" s="70" t="s">
        <v>32</v>
      </c>
      <c r="C44" s="71" t="s">
        <v>122</v>
      </c>
      <c r="D44" s="72" t="s">
        <v>86</v>
      </c>
      <c r="E44" s="73"/>
      <c r="F44" s="45"/>
      <c r="G44" s="12"/>
      <c r="H44" s="12"/>
      <c r="I44" s="13"/>
      <c r="J44" s="66"/>
    </row>
    <row r="45" spans="1:10" ht="14.25">
      <c r="A45" s="6"/>
      <c r="B45" s="17" t="s">
        <v>7</v>
      </c>
      <c r="C45" s="56"/>
      <c r="D45" s="22"/>
      <c r="E45" s="1">
        <f>SUM(E41:E44)</f>
        <v>750</v>
      </c>
      <c r="F45" s="47">
        <f>E45*1.15</f>
        <v>862.4999999999999</v>
      </c>
      <c r="G45" s="9"/>
      <c r="H45" s="9">
        <f>F45+G45</f>
        <v>862.4999999999999</v>
      </c>
      <c r="I45" s="7"/>
      <c r="J45" s="64">
        <f>I45-F45-G45</f>
        <v>-862.4999999999999</v>
      </c>
    </row>
    <row r="46" spans="1:10" ht="15" thickBot="1">
      <c r="A46" s="5" t="s">
        <v>127</v>
      </c>
      <c r="B46" s="15"/>
      <c r="C46" s="54"/>
      <c r="D46" s="20"/>
      <c r="E46" s="5"/>
      <c r="F46" s="46"/>
      <c r="G46" s="8"/>
      <c r="H46" s="67"/>
      <c r="I46" s="5"/>
      <c r="J46" s="65"/>
    </row>
    <row r="47" spans="1:10" ht="15" thickTop="1">
      <c r="A47" s="10"/>
      <c r="B47" s="16" t="s">
        <v>128</v>
      </c>
      <c r="C47" s="55">
        <v>46</v>
      </c>
      <c r="D47" s="21" t="s">
        <v>129</v>
      </c>
      <c r="E47" s="11">
        <v>450</v>
      </c>
      <c r="F47" s="45"/>
      <c r="G47" s="12"/>
      <c r="H47" s="12"/>
      <c r="I47" s="13"/>
      <c r="J47" s="66"/>
    </row>
    <row r="48" spans="1:10" ht="14.25">
      <c r="A48" s="69">
        <v>450</v>
      </c>
      <c r="B48" s="70" t="s">
        <v>130</v>
      </c>
      <c r="C48" s="71">
        <v>46</v>
      </c>
      <c r="D48" s="72" t="s">
        <v>129</v>
      </c>
      <c r="E48" s="73"/>
      <c r="F48" s="45"/>
      <c r="G48" s="12"/>
      <c r="H48" s="12"/>
      <c r="I48" s="13"/>
      <c r="J48" s="66"/>
    </row>
    <row r="49" spans="1:10" s="99" customFormat="1" ht="14.25">
      <c r="A49" s="90"/>
      <c r="B49" s="91" t="s">
        <v>132</v>
      </c>
      <c r="C49" s="92" t="s">
        <v>23</v>
      </c>
      <c r="D49" s="93" t="s">
        <v>133</v>
      </c>
      <c r="E49" s="94">
        <v>340</v>
      </c>
      <c r="F49" s="95"/>
      <c r="G49" s="12"/>
      <c r="H49" s="12"/>
      <c r="I49" s="94"/>
      <c r="J49" s="12"/>
    </row>
    <row r="50" spans="1:10" ht="14.25">
      <c r="A50" s="6"/>
      <c r="B50" s="17" t="s">
        <v>7</v>
      </c>
      <c r="C50" s="56"/>
      <c r="D50" s="22"/>
      <c r="E50" s="1">
        <f>SUM(E47:E49)</f>
        <v>790</v>
      </c>
      <c r="F50" s="47">
        <f>E50*1.15</f>
        <v>908.4999999999999</v>
      </c>
      <c r="G50" s="9"/>
      <c r="H50" s="9">
        <f>F50+G50</f>
        <v>908.4999999999999</v>
      </c>
      <c r="I50" s="7"/>
      <c r="J50" s="64">
        <f>I50-F50-G50</f>
        <v>-908.4999999999999</v>
      </c>
    </row>
    <row r="51" spans="1:10" ht="15" thickBot="1">
      <c r="A51" s="5" t="s">
        <v>131</v>
      </c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 t="s">
        <v>32</v>
      </c>
      <c r="C52" s="55" t="s">
        <v>46</v>
      </c>
      <c r="D52" s="21" t="s">
        <v>19</v>
      </c>
      <c r="E52" s="11">
        <v>390</v>
      </c>
      <c r="F52" s="45"/>
      <c r="G52" s="12"/>
      <c r="H52" s="12"/>
      <c r="I52" s="13"/>
      <c r="J52" s="66"/>
    </row>
    <row r="53" spans="1:10" s="99" customFormat="1" ht="14.25">
      <c r="A53" s="90"/>
      <c r="B53" s="91" t="s">
        <v>132</v>
      </c>
      <c r="C53" s="92" t="s">
        <v>111</v>
      </c>
      <c r="D53" s="93" t="s">
        <v>19</v>
      </c>
      <c r="E53" s="94">
        <v>340</v>
      </c>
      <c r="F53" s="95"/>
      <c r="G53" s="12"/>
      <c r="H53" s="12"/>
      <c r="I53" s="94"/>
      <c r="J53" s="12"/>
    </row>
    <row r="54" spans="1:10" ht="14.25">
      <c r="A54" s="6"/>
      <c r="B54" s="17" t="s">
        <v>7</v>
      </c>
      <c r="C54" s="56"/>
      <c r="D54" s="22"/>
      <c r="E54" s="1">
        <f>SUM(E52:E53)</f>
        <v>730</v>
      </c>
      <c r="F54" s="47">
        <f>E54*1.15</f>
        <v>839.4999999999999</v>
      </c>
      <c r="G54" s="9"/>
      <c r="H54" s="9">
        <f>F54+G54</f>
        <v>839.4999999999999</v>
      </c>
      <c r="I54" s="7"/>
      <c r="J54" s="64">
        <f>I54-F54-G54</f>
        <v>-839.4999999999999</v>
      </c>
    </row>
    <row r="55" spans="1:10" ht="15" thickBot="1">
      <c r="A55" s="5" t="s">
        <v>134</v>
      </c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 t="s">
        <v>115</v>
      </c>
      <c r="C56" s="55">
        <v>52</v>
      </c>
      <c r="D56" s="21" t="s">
        <v>43</v>
      </c>
      <c r="E56" s="11">
        <v>750</v>
      </c>
      <c r="F56" s="45"/>
      <c r="G56" s="12"/>
      <c r="H56" s="12"/>
      <c r="I56" s="13"/>
      <c r="J56" s="66"/>
    </row>
    <row r="57" spans="1:10" s="4" customFormat="1" ht="14.25">
      <c r="A57" s="10"/>
      <c r="B57" s="16" t="s">
        <v>32</v>
      </c>
      <c r="C57" s="55" t="s">
        <v>26</v>
      </c>
      <c r="D57" s="21" t="s">
        <v>135</v>
      </c>
      <c r="E57" s="11">
        <v>390</v>
      </c>
      <c r="F57" s="45"/>
      <c r="G57" s="12"/>
      <c r="H57" s="12"/>
      <c r="I57" s="13"/>
      <c r="J57" s="66"/>
    </row>
    <row r="58" spans="1:10" ht="14.25">
      <c r="A58" s="69">
        <v>950</v>
      </c>
      <c r="B58" s="70" t="s">
        <v>136</v>
      </c>
      <c r="C58" s="71">
        <v>52</v>
      </c>
      <c r="D58" s="72" t="s">
        <v>137</v>
      </c>
      <c r="E58" s="73"/>
      <c r="F58" s="45"/>
      <c r="G58" s="12"/>
      <c r="H58" s="12"/>
      <c r="I58" s="13"/>
      <c r="J58" s="66"/>
    </row>
    <row r="59" spans="1:10" ht="14.25">
      <c r="A59" s="6"/>
      <c r="B59" s="17" t="s">
        <v>7</v>
      </c>
      <c r="C59" s="56"/>
      <c r="D59" s="22"/>
      <c r="E59" s="1">
        <f>SUM(E56:E58)</f>
        <v>1140</v>
      </c>
      <c r="F59" s="47">
        <f>E59*1.15</f>
        <v>1311</v>
      </c>
      <c r="G59" s="9"/>
      <c r="H59" s="9">
        <f>F59+G59</f>
        <v>1311</v>
      </c>
      <c r="I59" s="7"/>
      <c r="J59" s="64">
        <f>I59-F59-G59</f>
        <v>-1311</v>
      </c>
    </row>
    <row r="60" spans="1:10" ht="15" thickBot="1">
      <c r="A60" s="5" t="s">
        <v>138</v>
      </c>
      <c r="B60" s="15"/>
      <c r="C60" s="54"/>
      <c r="D60" s="20"/>
      <c r="E60" s="5"/>
      <c r="F60" s="46"/>
      <c r="G60" s="8"/>
      <c r="H60" s="67"/>
      <c r="I60" s="5"/>
      <c r="J60" s="65"/>
    </row>
    <row r="61" spans="1:10" ht="15" thickTop="1">
      <c r="A61" s="10"/>
      <c r="B61" s="16" t="s">
        <v>130</v>
      </c>
      <c r="C61" s="55">
        <v>48</v>
      </c>
      <c r="D61" s="21" t="s">
        <v>129</v>
      </c>
      <c r="E61" s="11">
        <v>450</v>
      </c>
      <c r="F61" s="45"/>
      <c r="G61" s="12"/>
      <c r="H61" s="12"/>
      <c r="I61" s="13"/>
      <c r="J61" s="66"/>
    </row>
    <row r="62" spans="1:10" s="99" customFormat="1" ht="14.25">
      <c r="A62" s="90"/>
      <c r="B62" s="91" t="s">
        <v>132</v>
      </c>
      <c r="C62" s="92" t="s">
        <v>23</v>
      </c>
      <c r="D62" s="93" t="s">
        <v>133</v>
      </c>
      <c r="E62" s="94">
        <v>340</v>
      </c>
      <c r="F62" s="95"/>
      <c r="G62" s="12"/>
      <c r="H62" s="12"/>
      <c r="I62" s="94"/>
      <c r="J62" s="12"/>
    </row>
    <row r="63" spans="1:10" ht="14.25">
      <c r="A63" s="6"/>
      <c r="B63" s="17" t="s">
        <v>7</v>
      </c>
      <c r="C63" s="56"/>
      <c r="D63" s="22"/>
      <c r="E63" s="1">
        <f>SUM(E61:E62)</f>
        <v>790</v>
      </c>
      <c r="F63" s="47">
        <f>E63*1.15</f>
        <v>908.4999999999999</v>
      </c>
      <c r="G63" s="9"/>
      <c r="H63" s="9">
        <f>F63+G63</f>
        <v>908.4999999999999</v>
      </c>
      <c r="I63" s="7"/>
      <c r="J63" s="64">
        <f>I63-F63-G63</f>
        <v>-908.4999999999999</v>
      </c>
    </row>
    <row r="64" spans="1:10" ht="15" thickBot="1">
      <c r="A64" s="5" t="s">
        <v>140</v>
      </c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 t="s">
        <v>141</v>
      </c>
      <c r="C65" s="55">
        <v>50</v>
      </c>
      <c r="D65" s="21" t="s">
        <v>142</v>
      </c>
      <c r="E65" s="11">
        <v>2550</v>
      </c>
      <c r="F65" s="45"/>
      <c r="G65" s="12"/>
      <c r="H65" s="12"/>
      <c r="I65" s="13"/>
      <c r="J65" s="66"/>
    </row>
    <row r="66" spans="1:10" ht="14.25">
      <c r="A66" s="69"/>
      <c r="B66" s="70"/>
      <c r="C66" s="71"/>
      <c r="D66" s="72"/>
      <c r="E66" s="73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2550</v>
      </c>
      <c r="F67" s="47">
        <f>E67*1.15</f>
        <v>2932.5</v>
      </c>
      <c r="G67" s="9"/>
      <c r="H67" s="9">
        <f>F67+G67</f>
        <v>2932.5</v>
      </c>
      <c r="I67" s="7"/>
      <c r="J67" s="64">
        <f>I67-F67-G67</f>
        <v>-2932.5</v>
      </c>
    </row>
    <row r="68" spans="1:10" ht="15" thickBot="1">
      <c r="A68" s="5" t="s">
        <v>143</v>
      </c>
      <c r="B68" s="15"/>
      <c r="C68" s="54"/>
      <c r="D68" s="20"/>
      <c r="E68" s="5"/>
      <c r="F68" s="46"/>
      <c r="G68" s="8"/>
      <c r="H68" s="67"/>
      <c r="I68" s="5"/>
      <c r="J68" s="65"/>
    </row>
    <row r="69" spans="1:10" ht="15" thickTop="1">
      <c r="A69" s="10"/>
      <c r="B69" s="16" t="s">
        <v>132</v>
      </c>
      <c r="C69" s="55" t="s">
        <v>46</v>
      </c>
      <c r="D69" s="21" t="s">
        <v>133</v>
      </c>
      <c r="E69" s="11">
        <v>340</v>
      </c>
      <c r="F69" s="45"/>
      <c r="G69" s="12"/>
      <c r="H69" s="12"/>
      <c r="I69" s="13"/>
      <c r="J69" s="66"/>
    </row>
    <row r="70" spans="1:10" ht="14.25">
      <c r="A70" s="69"/>
      <c r="B70" s="70"/>
      <c r="C70" s="71"/>
      <c r="D70" s="72"/>
      <c r="E70" s="73"/>
      <c r="F70" s="45"/>
      <c r="G70" s="12"/>
      <c r="H70" s="12"/>
      <c r="I70" s="13"/>
      <c r="J70" s="66"/>
    </row>
    <row r="71" spans="1:10" ht="14.25">
      <c r="A71" s="6"/>
      <c r="B71" s="17" t="s">
        <v>7</v>
      </c>
      <c r="C71" s="56"/>
      <c r="D71" s="22"/>
      <c r="E71" s="1">
        <f>SUM(E69:E70)</f>
        <v>340</v>
      </c>
      <c r="F71" s="47">
        <f>E71*1.15</f>
        <v>390.99999999999994</v>
      </c>
      <c r="G71" s="9"/>
      <c r="H71" s="9">
        <f>F71+G71</f>
        <v>390.99999999999994</v>
      </c>
      <c r="I71" s="7"/>
      <c r="J71" s="64">
        <f>I71-F71-G71</f>
        <v>-390.99999999999994</v>
      </c>
    </row>
    <row r="72" spans="1:10" ht="15" thickBot="1">
      <c r="A72" s="5" t="s">
        <v>144</v>
      </c>
      <c r="B72" s="15"/>
      <c r="C72" s="54"/>
      <c r="D72" s="20"/>
      <c r="E72" s="5"/>
      <c r="F72" s="46"/>
      <c r="G72" s="8"/>
      <c r="H72" s="67"/>
      <c r="I72" s="5"/>
      <c r="J72" s="65"/>
    </row>
    <row r="73" spans="1:10" ht="15" thickTop="1">
      <c r="A73" s="10" t="s">
        <v>112</v>
      </c>
      <c r="B73" s="16" t="s">
        <v>145</v>
      </c>
      <c r="C73" s="55" t="s">
        <v>122</v>
      </c>
      <c r="D73" s="21" t="s">
        <v>146</v>
      </c>
      <c r="E73" s="11">
        <v>550</v>
      </c>
      <c r="F73" s="45"/>
      <c r="G73" s="12"/>
      <c r="H73" s="12"/>
      <c r="I73" s="13"/>
      <c r="J73" s="66"/>
    </row>
    <row r="74" spans="1:10" s="4" customFormat="1" ht="14.25">
      <c r="A74" s="10"/>
      <c r="B74" s="16" t="s">
        <v>32</v>
      </c>
      <c r="C74" s="55" t="s">
        <v>122</v>
      </c>
      <c r="D74" s="21" t="s">
        <v>19</v>
      </c>
      <c r="E74" s="11">
        <v>390</v>
      </c>
      <c r="F74" s="45"/>
      <c r="G74" s="12"/>
      <c r="H74" s="12"/>
      <c r="I74" s="13"/>
      <c r="J74" s="66"/>
    </row>
    <row r="75" spans="1:10" s="99" customFormat="1" ht="14.25">
      <c r="A75" s="90"/>
      <c r="B75" s="91" t="s">
        <v>147</v>
      </c>
      <c r="C75" s="92">
        <v>54</v>
      </c>
      <c r="D75" s="93" t="s">
        <v>148</v>
      </c>
      <c r="E75" s="94">
        <v>950</v>
      </c>
      <c r="F75" s="95"/>
      <c r="G75" s="12"/>
      <c r="H75" s="12"/>
      <c r="I75" s="94"/>
      <c r="J75" s="12"/>
    </row>
    <row r="76" spans="1:10" ht="14.25">
      <c r="A76" s="6"/>
      <c r="B76" s="17" t="s">
        <v>7</v>
      </c>
      <c r="C76" s="56"/>
      <c r="D76" s="22"/>
      <c r="E76" s="1">
        <f>SUM(E73:E75)</f>
        <v>1890</v>
      </c>
      <c r="F76" s="47">
        <f>E76*1.15</f>
        <v>2173.5</v>
      </c>
      <c r="G76" s="9"/>
      <c r="H76" s="9">
        <f>F76+G76</f>
        <v>2173.5</v>
      </c>
      <c r="I76" s="7"/>
      <c r="J76" s="64">
        <f>I76-F76-G76</f>
        <v>-2173.5</v>
      </c>
    </row>
    <row r="77" spans="1:10" ht="15" thickBot="1">
      <c r="A77" s="5" t="s">
        <v>149</v>
      </c>
      <c r="B77" s="15"/>
      <c r="C77" s="54"/>
      <c r="D77" s="20"/>
      <c r="E77" s="5"/>
      <c r="F77" s="46"/>
      <c r="G77" s="8"/>
      <c r="H77" s="67"/>
      <c r="I77" s="5"/>
      <c r="J77" s="65"/>
    </row>
    <row r="78" spans="1:10" ht="15" thickTop="1">
      <c r="A78" s="10"/>
      <c r="B78" s="16" t="s">
        <v>150</v>
      </c>
      <c r="C78" s="55">
        <v>50</v>
      </c>
      <c r="D78" s="21" t="s">
        <v>151</v>
      </c>
      <c r="E78" s="11">
        <v>1370</v>
      </c>
      <c r="F78" s="45"/>
      <c r="G78" s="12"/>
      <c r="H78" s="12"/>
      <c r="I78" s="13"/>
      <c r="J78" s="66"/>
    </row>
    <row r="79" spans="1:10" ht="14.25">
      <c r="A79" s="69"/>
      <c r="B79" s="70"/>
      <c r="C79" s="71"/>
      <c r="D79" s="72"/>
      <c r="E79" s="73"/>
      <c r="F79" s="45"/>
      <c r="G79" s="12"/>
      <c r="H79" s="12"/>
      <c r="I79" s="13"/>
      <c r="J79" s="66"/>
    </row>
    <row r="80" spans="1:10" ht="14.25">
      <c r="A80" s="6"/>
      <c r="B80" s="17" t="s">
        <v>7</v>
      </c>
      <c r="C80" s="56"/>
      <c r="D80" s="22"/>
      <c r="E80" s="1">
        <f>SUM(E78:E79)</f>
        <v>1370</v>
      </c>
      <c r="F80" s="47">
        <f>E80*1.15</f>
        <v>1575.4999999999998</v>
      </c>
      <c r="G80" s="9"/>
      <c r="H80" s="9">
        <f>F80+G80</f>
        <v>1575.4999999999998</v>
      </c>
      <c r="I80" s="7"/>
      <c r="J80" s="64">
        <f>I80-F80-G80</f>
        <v>-1575.4999999999998</v>
      </c>
    </row>
    <row r="81" spans="1:10" ht="15" thickBot="1">
      <c r="A81" s="5" t="s">
        <v>152</v>
      </c>
      <c r="B81" s="15"/>
      <c r="C81" s="54"/>
      <c r="D81" s="20"/>
      <c r="E81" s="5"/>
      <c r="F81" s="46"/>
      <c r="G81" s="8"/>
      <c r="H81" s="67"/>
      <c r="I81" s="5"/>
      <c r="J81" s="65"/>
    </row>
    <row r="82" spans="1:10" ht="15" thickTop="1">
      <c r="A82" s="10" t="s">
        <v>155</v>
      </c>
      <c r="B82" s="16" t="s">
        <v>17</v>
      </c>
      <c r="C82" s="55" t="s">
        <v>26</v>
      </c>
      <c r="D82" s="21" t="s">
        <v>47</v>
      </c>
      <c r="E82" s="11">
        <v>2150</v>
      </c>
      <c r="F82" s="45"/>
      <c r="G82" s="12"/>
      <c r="H82" s="12"/>
      <c r="I82" s="13"/>
      <c r="J82" s="66"/>
    </row>
    <row r="83" spans="1:10" s="4" customFormat="1" ht="14.25">
      <c r="A83" s="10"/>
      <c r="B83" s="16" t="s">
        <v>153</v>
      </c>
      <c r="C83" s="55">
        <v>52</v>
      </c>
      <c r="D83" s="21" t="s">
        <v>85</v>
      </c>
      <c r="E83" s="11">
        <v>2900</v>
      </c>
      <c r="F83" s="45"/>
      <c r="G83" s="12"/>
      <c r="H83" s="12"/>
      <c r="I83" s="13"/>
      <c r="J83" s="66"/>
    </row>
    <row r="84" spans="1:10" s="99" customFormat="1" ht="14.25">
      <c r="A84" s="90"/>
      <c r="B84" s="91" t="s">
        <v>141</v>
      </c>
      <c r="C84" s="92">
        <v>52</v>
      </c>
      <c r="D84" s="93" t="s">
        <v>154</v>
      </c>
      <c r="E84" s="94">
        <v>2150</v>
      </c>
      <c r="F84" s="95"/>
      <c r="G84" s="12"/>
      <c r="H84" s="12"/>
      <c r="I84" s="94"/>
      <c r="J84" s="12"/>
    </row>
    <row r="85" spans="1:10" ht="14.25">
      <c r="A85" s="6"/>
      <c r="B85" s="17" t="s">
        <v>7</v>
      </c>
      <c r="C85" s="56"/>
      <c r="D85" s="22"/>
      <c r="E85" s="1">
        <f>SUM(E82:E84)</f>
        <v>7200</v>
      </c>
      <c r="F85" s="47">
        <f>E85*1.15</f>
        <v>8280</v>
      </c>
      <c r="G85" s="9"/>
      <c r="H85" s="9">
        <f>F85+G85</f>
        <v>8280</v>
      </c>
      <c r="I85" s="7"/>
      <c r="J85" s="64">
        <f>I85-F85-G85</f>
        <v>-8280</v>
      </c>
    </row>
    <row r="86" spans="1:10" ht="15" thickBot="1">
      <c r="A86" s="5" t="s">
        <v>156</v>
      </c>
      <c r="B86" s="15"/>
      <c r="C86" s="54"/>
      <c r="D86" s="20"/>
      <c r="E86" s="5"/>
      <c r="F86" s="46"/>
      <c r="G86" s="8"/>
      <c r="H86" s="67"/>
      <c r="I86" s="5"/>
      <c r="J86" s="65"/>
    </row>
    <row r="87" spans="1:10" ht="15" thickTop="1">
      <c r="A87" s="10"/>
      <c r="B87" s="16" t="s">
        <v>157</v>
      </c>
      <c r="C87" s="55" t="s">
        <v>111</v>
      </c>
      <c r="D87" s="21" t="s">
        <v>158</v>
      </c>
      <c r="E87" s="11">
        <v>950</v>
      </c>
      <c r="F87" s="45"/>
      <c r="G87" s="12"/>
      <c r="H87" s="12"/>
      <c r="I87" s="13"/>
      <c r="J87" s="66"/>
    </row>
    <row r="88" spans="1:10" ht="14.25">
      <c r="A88" s="69"/>
      <c r="B88" s="70"/>
      <c r="C88" s="71"/>
      <c r="D88" s="72"/>
      <c r="E88" s="73"/>
      <c r="F88" s="45"/>
      <c r="G88" s="12"/>
      <c r="H88" s="12"/>
      <c r="I88" s="13"/>
      <c r="J88" s="66"/>
    </row>
    <row r="89" spans="1:10" ht="14.25">
      <c r="A89" s="6"/>
      <c r="B89" s="17" t="s">
        <v>7</v>
      </c>
      <c r="C89" s="56"/>
      <c r="D89" s="22"/>
      <c r="E89" s="1">
        <f>SUM(E87:E88)</f>
        <v>950</v>
      </c>
      <c r="F89" s="47">
        <f>E89*1.15</f>
        <v>1092.5</v>
      </c>
      <c r="G89" s="9"/>
      <c r="H89" s="9">
        <f>F89+G89</f>
        <v>1092.5</v>
      </c>
      <c r="I89" s="7"/>
      <c r="J89" s="64">
        <f>I89-F89-G89</f>
        <v>-1092.5</v>
      </c>
    </row>
    <row r="90" spans="1:10" ht="15" thickBot="1">
      <c r="A90" s="5" t="s">
        <v>159</v>
      </c>
      <c r="B90" s="15"/>
      <c r="C90" s="54"/>
      <c r="D90" s="20"/>
      <c r="E90" s="5"/>
      <c r="F90" s="46"/>
      <c r="G90" s="8"/>
      <c r="H90" s="67"/>
      <c r="I90" s="5"/>
      <c r="J90" s="65"/>
    </row>
    <row r="91" spans="1:10" ht="15" thickTop="1">
      <c r="A91" s="10"/>
      <c r="B91" s="16" t="s">
        <v>145</v>
      </c>
      <c r="C91" s="55">
        <v>54</v>
      </c>
      <c r="D91" s="21" t="s">
        <v>160</v>
      </c>
      <c r="E91" s="11">
        <v>550</v>
      </c>
      <c r="F91" s="45"/>
      <c r="G91" s="12"/>
      <c r="H91" s="12"/>
      <c r="I91" s="13"/>
      <c r="J91" s="66"/>
    </row>
    <row r="92" spans="1:10" ht="14.25">
      <c r="A92" s="69"/>
      <c r="B92" s="70"/>
      <c r="C92" s="71"/>
      <c r="D92" s="72"/>
      <c r="E92" s="73"/>
      <c r="F92" s="45"/>
      <c r="G92" s="12"/>
      <c r="H92" s="12"/>
      <c r="I92" s="13"/>
      <c r="J92" s="66"/>
    </row>
    <row r="93" spans="1:10" ht="14.25">
      <c r="A93" s="6"/>
      <c r="B93" s="17" t="s">
        <v>7</v>
      </c>
      <c r="C93" s="56"/>
      <c r="D93" s="22"/>
      <c r="E93" s="1">
        <f>SUM(E91:E92)</f>
        <v>550</v>
      </c>
      <c r="F93" s="47">
        <f>E93*1.15</f>
        <v>632.5</v>
      </c>
      <c r="G93" s="9"/>
      <c r="H93" s="9">
        <f>F93+G93</f>
        <v>632.5</v>
      </c>
      <c r="I93" s="7"/>
      <c r="J93" s="64">
        <f>I93-F93-G93</f>
        <v>-632.5</v>
      </c>
    </row>
    <row r="94" spans="1:10" ht="15" thickBot="1">
      <c r="A94" s="5" t="s">
        <v>162</v>
      </c>
      <c r="B94" s="15"/>
      <c r="C94" s="54"/>
      <c r="D94" s="20"/>
      <c r="E94" s="5"/>
      <c r="F94" s="46"/>
      <c r="G94" s="8"/>
      <c r="H94" s="67"/>
      <c r="I94" s="5"/>
      <c r="J94" s="65"/>
    </row>
    <row r="95" spans="1:10" ht="15" thickTop="1">
      <c r="A95" s="10"/>
      <c r="B95" s="16" t="s">
        <v>62</v>
      </c>
      <c r="C95" s="55" t="s">
        <v>164</v>
      </c>
      <c r="D95" s="21" t="s">
        <v>163</v>
      </c>
      <c r="E95" s="11">
        <v>950</v>
      </c>
      <c r="F95" s="45"/>
      <c r="G95" s="12"/>
      <c r="H95" s="12"/>
      <c r="I95" s="13"/>
      <c r="J95" s="66"/>
    </row>
    <row r="96" spans="1:10" ht="14.25">
      <c r="A96" s="69"/>
      <c r="B96" s="70"/>
      <c r="C96" s="71"/>
      <c r="D96" s="72"/>
      <c r="E96" s="73"/>
      <c r="F96" s="45"/>
      <c r="G96" s="12"/>
      <c r="H96" s="12"/>
      <c r="I96" s="13"/>
      <c r="J96" s="66"/>
    </row>
    <row r="97" spans="1:10" ht="14.25">
      <c r="A97" s="6"/>
      <c r="B97" s="17" t="s">
        <v>7</v>
      </c>
      <c r="C97" s="56"/>
      <c r="D97" s="22"/>
      <c r="E97" s="1">
        <f>SUM(E95:E96)</f>
        <v>950</v>
      </c>
      <c r="F97" s="47">
        <f>E97*1.15</f>
        <v>1092.5</v>
      </c>
      <c r="G97" s="9"/>
      <c r="H97" s="9">
        <f>F97+G97</f>
        <v>1092.5</v>
      </c>
      <c r="I97" s="7"/>
      <c r="J97" s="64">
        <f>I97-F97-G97</f>
        <v>-1092.5</v>
      </c>
    </row>
    <row r="98" spans="1:10" ht="15" thickBot="1">
      <c r="A98" s="5"/>
      <c r="B98" s="15"/>
      <c r="C98" s="54"/>
      <c r="D98" s="20"/>
      <c r="E98" s="5"/>
      <c r="F98" s="46"/>
      <c r="G98" s="8"/>
      <c r="H98" s="67"/>
      <c r="I98" s="5"/>
      <c r="J98" s="65"/>
    </row>
    <row r="99" spans="1:10" ht="15" thickTop="1">
      <c r="A99" s="10"/>
      <c r="B99" s="16"/>
      <c r="C99" s="55"/>
      <c r="D99" s="21"/>
      <c r="E99" s="11"/>
      <c r="F99" s="45"/>
      <c r="G99" s="12"/>
      <c r="H99" s="12"/>
      <c r="I99" s="13"/>
      <c r="J99" s="66"/>
    </row>
    <row r="100" spans="1:10" ht="14.25">
      <c r="A100" s="69"/>
      <c r="B100" s="70"/>
      <c r="C100" s="71"/>
      <c r="D100" s="72"/>
      <c r="E100" s="73"/>
      <c r="F100" s="45"/>
      <c r="G100" s="12"/>
      <c r="H100" s="12"/>
      <c r="I100" s="13"/>
      <c r="J100" s="66"/>
    </row>
    <row r="101" spans="1:10" ht="14.25">
      <c r="A101" s="6"/>
      <c r="B101" s="17" t="s">
        <v>7</v>
      </c>
      <c r="C101" s="56"/>
      <c r="D101" s="22"/>
      <c r="E101" s="1">
        <f>SUM(E99:E100)</f>
        <v>0</v>
      </c>
      <c r="F101" s="47">
        <f>E101*1.15</f>
        <v>0</v>
      </c>
      <c r="G101" s="9"/>
      <c r="H101" s="9">
        <f>F101+G101</f>
        <v>0</v>
      </c>
      <c r="I101" s="7"/>
      <c r="J101" s="64">
        <f>I101-F101-G101</f>
        <v>0</v>
      </c>
    </row>
    <row r="102" spans="1:10" ht="15" thickBot="1">
      <c r="A102" s="5"/>
      <c r="B102" s="15"/>
      <c r="C102" s="54"/>
      <c r="D102" s="20"/>
      <c r="E102" s="5"/>
      <c r="F102" s="46"/>
      <c r="G102" s="8"/>
      <c r="H102" s="67"/>
      <c r="I102" s="5"/>
      <c r="J102" s="65"/>
    </row>
    <row r="103" spans="1:10" ht="15" thickTop="1">
      <c r="A103" s="10"/>
      <c r="B103" s="16"/>
      <c r="C103" s="55"/>
      <c r="D103" s="21"/>
      <c r="E103" s="11"/>
      <c r="F103" s="45"/>
      <c r="G103" s="12"/>
      <c r="H103" s="12"/>
      <c r="I103" s="13"/>
      <c r="J103" s="66"/>
    </row>
    <row r="104" spans="1:10" ht="14.25">
      <c r="A104" s="69"/>
      <c r="B104" s="70"/>
      <c r="C104" s="71"/>
      <c r="D104" s="72"/>
      <c r="E104" s="73"/>
      <c r="F104" s="45"/>
      <c r="G104" s="12"/>
      <c r="H104" s="12"/>
      <c r="I104" s="13"/>
      <c r="J104" s="66"/>
    </row>
    <row r="105" spans="1:10" ht="14.25">
      <c r="A105" s="6"/>
      <c r="B105" s="17" t="s">
        <v>7</v>
      </c>
      <c r="C105" s="56"/>
      <c r="D105" s="22"/>
      <c r="E105" s="1">
        <f>SUM(E103:E104)</f>
        <v>0</v>
      </c>
      <c r="F105" s="47">
        <f>E105*1.15</f>
        <v>0</v>
      </c>
      <c r="G105" s="9"/>
      <c r="H105" s="9">
        <f>F105+G105</f>
        <v>0</v>
      </c>
      <c r="I105" s="7"/>
      <c r="J105" s="64">
        <f>I105-F105-G105</f>
        <v>0</v>
      </c>
    </row>
    <row r="106" spans="1:10" ht="15" thickBot="1">
      <c r="A106" s="5"/>
      <c r="B106" s="15"/>
      <c r="C106" s="54"/>
      <c r="D106" s="20"/>
      <c r="E106" s="5"/>
      <c r="F106" s="46"/>
      <c r="G106" s="8"/>
      <c r="H106" s="67"/>
      <c r="I106" s="5"/>
      <c r="J106" s="65"/>
    </row>
    <row r="107" spans="1:10" ht="15" thickTop="1">
      <c r="A107" s="10"/>
      <c r="B107" s="16"/>
      <c r="C107" s="55"/>
      <c r="D107" s="21"/>
      <c r="E107" s="11"/>
      <c r="F107" s="45"/>
      <c r="G107" s="12"/>
      <c r="H107" s="12"/>
      <c r="I107" s="13"/>
      <c r="J107" s="66"/>
    </row>
    <row r="108" spans="1:10" ht="14.25">
      <c r="A108" s="69"/>
      <c r="B108" s="70"/>
      <c r="C108" s="71"/>
      <c r="D108" s="72"/>
      <c r="E108" s="73"/>
      <c r="F108" s="45"/>
      <c r="G108" s="12"/>
      <c r="H108" s="12"/>
      <c r="I108" s="13"/>
      <c r="J108" s="66"/>
    </row>
    <row r="109" spans="1:10" ht="14.25">
      <c r="A109" s="6"/>
      <c r="B109" s="17" t="s">
        <v>7</v>
      </c>
      <c r="C109" s="56"/>
      <c r="D109" s="22"/>
      <c r="E109" s="1">
        <f>SUM(E107:E108)</f>
        <v>0</v>
      </c>
      <c r="F109" s="47">
        <f>E109*1.15</f>
        <v>0</v>
      </c>
      <c r="G109" s="9"/>
      <c r="H109" s="9">
        <f>F109+G109</f>
        <v>0</v>
      </c>
      <c r="I109" s="7"/>
      <c r="J109" s="64">
        <f>I109-F109-G109</f>
        <v>0</v>
      </c>
    </row>
    <row r="110" spans="1:10" ht="15" thickBot="1">
      <c r="A110" s="5"/>
      <c r="B110" s="15"/>
      <c r="C110" s="54"/>
      <c r="D110" s="20"/>
      <c r="E110" s="5"/>
      <c r="F110" s="46"/>
      <c r="G110" s="8"/>
      <c r="H110" s="67"/>
      <c r="I110" s="5"/>
      <c r="J110" s="65"/>
    </row>
    <row r="111" spans="1:10" ht="15" thickTop="1">
      <c r="A111" s="10"/>
      <c r="B111" s="16"/>
      <c r="C111" s="55"/>
      <c r="D111" s="21"/>
      <c r="E111" s="11"/>
      <c r="F111" s="45"/>
      <c r="G111" s="12"/>
      <c r="H111" s="12"/>
      <c r="I111" s="13"/>
      <c r="J111" s="66"/>
    </row>
    <row r="112" spans="1:10" ht="14.25">
      <c r="A112" s="69"/>
      <c r="B112" s="70"/>
      <c r="C112" s="71"/>
      <c r="D112" s="72"/>
      <c r="E112" s="73"/>
      <c r="F112" s="45"/>
      <c r="G112" s="12"/>
      <c r="H112" s="12"/>
      <c r="I112" s="13"/>
      <c r="J112" s="66"/>
    </row>
    <row r="113" spans="1:10" ht="14.25">
      <c r="A113" s="6"/>
      <c r="B113" s="17" t="s">
        <v>7</v>
      </c>
      <c r="C113" s="56"/>
      <c r="D113" s="22"/>
      <c r="E113" s="1">
        <f>SUM(E111:E112)</f>
        <v>0</v>
      </c>
      <c r="F113" s="47">
        <f>E113*1.15</f>
        <v>0</v>
      </c>
      <c r="G113" s="9"/>
      <c r="H113" s="9">
        <f>F113+G113</f>
        <v>0</v>
      </c>
      <c r="I113" s="7"/>
      <c r="J113" s="64">
        <f>I113-F113-G113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2011-03-03T08:01:17Z</dcterms:modified>
  <cp:category/>
  <cp:version/>
  <cp:contentType/>
  <cp:contentStatus/>
</cp:coreProperties>
</file>