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<sst xmlns="http://schemas.openxmlformats.org/spreadsheetml/2006/main" count="140" uniqueCount="75">
  <si>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</si>
  <si>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</si>
  <si>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</si>
  <si>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</si>
  <si>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</si>
  <si>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</si>
  <si>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</si>
  <si>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</si>
  <si>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</si>
  <si>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</si>
  <si>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</si>
  <si>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</si>
  <si>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</si>
  <si>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</si>
  <si>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</si>
  <si>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</si>
  <si>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</si>
  <si>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</si>
  <si>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</si>
  <si>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</si>
  <si>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</si>
  <si>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</si>
  <si>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</si>
  <si>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</si>
  <si>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</si>
  <si>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</si>
  <si>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</si>
  <si>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</si>
  <si>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</si>
  <si>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</si>
  <si>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</si>
  <si>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</si>
  <si>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</si>
  <si>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</si>
  <si>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</si>
  <si>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</si>
  <si>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</si>
  <si>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</si>
  <si>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</si>
  <si>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</si>
  <si>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 xml:space="preserve">72504 Палатка в форме купола "Тачки" 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</si>
  <si>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</si>
  <si>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</si>
  <si>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</si>
  <si>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</si>
  <si>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</si>
  <si>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</si>
  <si>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</si>
  <si>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 xml:space="preserve">Пони надувной 59226 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</si>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</sst>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85" zoomScaleNormal="85" zoomScalePageLayoutView="0" workbookViewId="0" topLeftCell="A1">
      <pane ySplit="1" topLeftCell="A92" activePane="bottomLeft" state="frozen"/>
      <selection pane="topLeft" activeCell="A1" sqref="A1"/>
      <selection pane="bottomLeft" activeCell="C127" sqref="C127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21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22</v>
      </c>
      <c r="C4" s="7">
        <v>723.75</v>
      </c>
      <c r="D4" s="8"/>
      <c r="E4" s="15"/>
      <c r="F4" s="9"/>
      <c r="G4" s="8"/>
    </row>
    <row r="5" spans="1:8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>
        <v>698.63</v>
      </c>
      <c r="G5" s="12">
        <f>F5-D5-E5</f>
        <v>-897.2824999999999</v>
      </c>
      <c r="H5" s="9"/>
    </row>
    <row r="6" spans="1:7" ht="15" thickBot="1">
      <c r="A6" s="5" t="s">
        <v>23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24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29</v>
      </c>
      <c r="C8" s="7"/>
      <c r="D8" s="8"/>
      <c r="E8" s="15"/>
      <c r="F8" s="9"/>
      <c r="G8" s="8"/>
    </row>
    <row r="9" spans="1:7" ht="14.25">
      <c r="A9" s="17"/>
      <c r="B9" s="17" t="s">
        <v>30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25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24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24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10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31</v>
      </c>
      <c r="C20" s="7"/>
      <c r="D20" s="8"/>
      <c r="E20" s="15"/>
      <c r="F20" s="9"/>
      <c r="G20" s="8"/>
    </row>
    <row r="21" spans="1:7" ht="14.25">
      <c r="A21" s="17"/>
      <c r="B21" s="17" t="s">
        <v>11</v>
      </c>
      <c r="C21" s="7">
        <v>457</v>
      </c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457</v>
      </c>
      <c r="D22" s="13">
        <f>IF(C22&gt;=1500,C22*1.1,C22*1.15)</f>
        <v>525.55</v>
      </c>
      <c r="E22" s="16"/>
      <c r="F22" s="12">
        <v>375</v>
      </c>
      <c r="G22" s="12">
        <f>F22-D22-E22</f>
        <v>-150.54999999999995</v>
      </c>
    </row>
    <row r="23" spans="1:7" ht="15" thickBot="1">
      <c r="A23" s="5" t="s">
        <v>9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26</v>
      </c>
      <c r="C24" s="7">
        <v>524</v>
      </c>
      <c r="D24" s="8"/>
      <c r="E24" s="15"/>
      <c r="F24" s="9"/>
      <c r="G24" s="8"/>
    </row>
    <row r="25" spans="1:7" ht="14.25">
      <c r="A25" s="17"/>
      <c r="B25" s="17"/>
      <c r="C25" s="7"/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524</v>
      </c>
      <c r="D26" s="13">
        <f>IF(C26&gt;=1500,C26*1.1,C26*1.15)</f>
        <v>602.5999999999999</v>
      </c>
      <c r="E26" s="16"/>
      <c r="F26" s="12"/>
      <c r="G26" s="12">
        <f>F26-D26-E26</f>
        <v>-602.5999999999999</v>
      </c>
    </row>
    <row r="27" spans="1:7" ht="15" thickBot="1">
      <c r="A27" s="5" t="s">
        <v>19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16</v>
      </c>
      <c r="C28" s="7">
        <v>664</v>
      </c>
      <c r="D28" s="8"/>
      <c r="E28" s="15"/>
      <c r="F28" s="9"/>
      <c r="G28" s="8"/>
    </row>
    <row r="29" spans="1:7" s="4" customFormat="1" ht="14.25">
      <c r="A29" s="17"/>
      <c r="B29" s="17" t="s">
        <v>22</v>
      </c>
      <c r="C29" s="7">
        <v>723.75</v>
      </c>
      <c r="D29" s="8"/>
      <c r="E29" s="15"/>
      <c r="F29" s="9"/>
      <c r="G29" s="8"/>
    </row>
    <row r="30" spans="1:7" s="4" customFormat="1" ht="14.25">
      <c r="A30" s="17"/>
      <c r="B30" s="17" t="s">
        <v>11</v>
      </c>
      <c r="C30" s="7">
        <v>457</v>
      </c>
      <c r="D30" s="8"/>
      <c r="E30" s="15"/>
      <c r="F30" s="9"/>
      <c r="G30" s="8"/>
    </row>
    <row r="31" spans="1:7" s="4" customFormat="1" ht="14.25">
      <c r="A31" s="17"/>
      <c r="B31" s="17" t="s">
        <v>27</v>
      </c>
      <c r="C31" s="7">
        <v>457</v>
      </c>
      <c r="D31" s="8"/>
      <c r="E31" s="15"/>
      <c r="F31" s="9"/>
      <c r="G31" s="8"/>
    </row>
    <row r="32" spans="1:7" s="4" customFormat="1" ht="14.25">
      <c r="A32" s="17"/>
      <c r="B32" s="17" t="s">
        <v>35</v>
      </c>
      <c r="C32" s="7">
        <v>538</v>
      </c>
      <c r="D32" s="8"/>
      <c r="E32" s="15"/>
      <c r="F32" s="9"/>
      <c r="G32" s="8"/>
    </row>
    <row r="33" spans="1:7" s="4" customFormat="1" ht="14.25">
      <c r="A33" s="17"/>
      <c r="B33" s="17" t="s">
        <v>12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51</v>
      </c>
      <c r="C34" s="7">
        <v>538</v>
      </c>
      <c r="D34" s="8"/>
      <c r="E34" s="15"/>
      <c r="F34" s="9"/>
      <c r="G34" s="8"/>
    </row>
    <row r="35" spans="1:7" s="4" customFormat="1" ht="14.25">
      <c r="A35" s="17"/>
      <c r="B35" s="17" t="s">
        <v>52</v>
      </c>
      <c r="C35" s="7">
        <v>47</v>
      </c>
      <c r="D35" s="8"/>
      <c r="E35" s="15"/>
      <c r="F35" s="9"/>
      <c r="G35" s="8"/>
    </row>
    <row r="36" spans="1:7" ht="14.25">
      <c r="A36" s="10"/>
      <c r="B36" s="11" t="s">
        <v>7</v>
      </c>
      <c r="C36" s="1">
        <f>SUM(C28:C35)</f>
        <v>4088.75</v>
      </c>
      <c r="D36" s="13">
        <f>IF(C36&gt;=1500,C36*1.1,C36*1.15)</f>
        <v>4497.625</v>
      </c>
      <c r="E36" s="16"/>
      <c r="F36" s="12">
        <v>523.96</v>
      </c>
      <c r="G36" s="12">
        <f>F36-D36-E36</f>
        <v>-3973.665</v>
      </c>
    </row>
    <row r="37" spans="1:7" ht="15" thickBot="1">
      <c r="A37" s="5" t="s">
        <v>17</v>
      </c>
      <c r="B37" s="5"/>
      <c r="C37" s="5"/>
      <c r="D37" s="5"/>
      <c r="E37" s="14"/>
      <c r="F37" s="5"/>
      <c r="G37" s="6"/>
    </row>
    <row r="38" spans="1:7" ht="15" thickTop="1">
      <c r="A38" s="17"/>
      <c r="B38" s="17" t="s">
        <v>26</v>
      </c>
      <c r="C38" s="7">
        <v>524</v>
      </c>
      <c r="D38" s="8"/>
      <c r="E38" s="15"/>
      <c r="F38" s="9"/>
      <c r="G38" s="8"/>
    </row>
    <row r="39" spans="1:7" ht="14.25">
      <c r="A39" s="17"/>
      <c r="B39" s="17"/>
      <c r="C39" s="7"/>
      <c r="D39" s="8"/>
      <c r="E39" s="15"/>
      <c r="F39" s="9"/>
      <c r="G39" s="8"/>
    </row>
    <row r="40" spans="1:7" ht="14.25">
      <c r="A40" s="10"/>
      <c r="B40" s="11" t="s">
        <v>7</v>
      </c>
      <c r="C40" s="1">
        <f>SUM(C38:C39)</f>
        <v>524</v>
      </c>
      <c r="D40" s="13">
        <f>IF(C40&gt;=1500,C40*1.1,C40*1.15)</f>
        <v>602.5999999999999</v>
      </c>
      <c r="E40" s="16"/>
      <c r="F40" s="12"/>
      <c r="G40" s="12">
        <f>F40-D40-E40</f>
        <v>-602.5999999999999</v>
      </c>
    </row>
    <row r="41" spans="1:7" ht="15" thickBot="1">
      <c r="A41" s="5" t="s">
        <v>15</v>
      </c>
      <c r="B41" s="5"/>
      <c r="C41" s="5"/>
      <c r="D41" s="5"/>
      <c r="E41" s="14"/>
      <c r="F41" s="5"/>
      <c r="G41" s="6"/>
    </row>
    <row r="42" spans="1:7" ht="15" thickTop="1">
      <c r="A42" s="17"/>
      <c r="B42" s="17" t="s">
        <v>16</v>
      </c>
      <c r="C42" s="7">
        <v>664</v>
      </c>
      <c r="D42" s="8"/>
      <c r="E42" s="15"/>
      <c r="F42" s="9"/>
      <c r="G42" s="8"/>
    </row>
    <row r="43" spans="1:7" ht="14.25">
      <c r="A43" s="17"/>
      <c r="B43" s="17"/>
      <c r="C43" s="7"/>
      <c r="D43" s="8"/>
      <c r="E43" s="15"/>
      <c r="F43" s="9"/>
      <c r="G43" s="8"/>
    </row>
    <row r="44" spans="1:7" ht="14.25">
      <c r="A44" s="10"/>
      <c r="B44" s="11" t="s">
        <v>7</v>
      </c>
      <c r="C44" s="1">
        <f>SUM(C42:C43)</f>
        <v>664</v>
      </c>
      <c r="D44" s="13">
        <f>IF(C44&gt;=1500,C44*1.1,C44*1.15)</f>
        <v>763.5999999999999</v>
      </c>
      <c r="E44" s="16"/>
      <c r="F44" s="12">
        <v>760</v>
      </c>
      <c r="G44" s="12">
        <f>F44-D44-E44</f>
        <v>-3.599999999999909</v>
      </c>
    </row>
    <row r="45" spans="1:7" ht="15" thickBot="1">
      <c r="A45" s="5" t="s">
        <v>28</v>
      </c>
      <c r="B45" s="5"/>
      <c r="C45" s="5"/>
      <c r="D45" s="5"/>
      <c r="E45" s="14"/>
      <c r="F45" s="5"/>
      <c r="G45" s="6"/>
    </row>
    <row r="46" spans="1:7" ht="15" thickTop="1">
      <c r="A46" s="17"/>
      <c r="B46" s="17" t="s">
        <v>12</v>
      </c>
      <c r="C46" s="7">
        <v>664</v>
      </c>
      <c r="D46" s="8"/>
      <c r="E46" s="15"/>
      <c r="F46" s="9"/>
      <c r="G46" s="8"/>
    </row>
    <row r="47" spans="1:7" ht="14.25">
      <c r="A47" s="17"/>
      <c r="B47" s="17"/>
      <c r="C47" s="7"/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SUM(C46:C47)</f>
        <v>664</v>
      </c>
      <c r="D48" s="13">
        <f>IF(C48&gt;=1500,C48*1.1,C48*1.15)</f>
        <v>763.5999999999999</v>
      </c>
      <c r="E48" s="16"/>
      <c r="F48" s="12"/>
      <c r="G48" s="12">
        <f>F48-D48-E48</f>
        <v>-763.5999999999999</v>
      </c>
    </row>
    <row r="49" spans="1:7" ht="15" thickBot="1">
      <c r="A49" s="5" t="s">
        <v>18</v>
      </c>
      <c r="B49" s="5"/>
      <c r="C49" s="5"/>
      <c r="D49" s="5"/>
      <c r="E49" s="14"/>
      <c r="F49" s="5"/>
      <c r="G49" s="6"/>
    </row>
    <row r="50" spans="1:7" ht="15" thickTop="1">
      <c r="A50" s="17"/>
      <c r="B50" s="17" t="s">
        <v>16</v>
      </c>
      <c r="C50" s="7">
        <v>664</v>
      </c>
      <c r="D50" s="8"/>
      <c r="E50" s="15"/>
      <c r="F50" s="9"/>
      <c r="G50" s="8"/>
    </row>
    <row r="51" spans="1:7" ht="14.25">
      <c r="A51" s="17"/>
      <c r="B51" s="17"/>
      <c r="C51" s="7"/>
      <c r="D51" s="8"/>
      <c r="E51" s="15"/>
      <c r="F51" s="9"/>
      <c r="G51" s="8"/>
    </row>
    <row r="52" spans="1:7" ht="14.25">
      <c r="A52" s="10"/>
      <c r="B52" s="11" t="s">
        <v>7</v>
      </c>
      <c r="C52" s="1">
        <f>SUM(C50:C51)</f>
        <v>664</v>
      </c>
      <c r="D52" s="13">
        <f>IF(C52&gt;=1500,C52*1.1,C52*1.15)</f>
        <v>763.5999999999999</v>
      </c>
      <c r="E52" s="16"/>
      <c r="F52" s="12">
        <v>800</v>
      </c>
      <c r="G52" s="12">
        <f>F52-D52-E52</f>
        <v>36.40000000000009</v>
      </c>
    </row>
    <row r="53" spans="1:7" ht="15" thickBot="1">
      <c r="A53" s="5" t="s">
        <v>14</v>
      </c>
      <c r="B53" s="5"/>
      <c r="C53" s="5"/>
      <c r="D53" s="5"/>
      <c r="E53" s="14"/>
      <c r="F53" s="5"/>
      <c r="G53" s="6"/>
    </row>
    <row r="54" spans="1:7" ht="15" thickTop="1">
      <c r="A54" s="17"/>
      <c r="B54" s="17" t="s">
        <v>12</v>
      </c>
      <c r="C54" s="7">
        <v>664</v>
      </c>
      <c r="D54" s="8"/>
      <c r="E54" s="15"/>
      <c r="F54" s="9"/>
      <c r="G54" s="8"/>
    </row>
    <row r="55" spans="1:7" ht="14.25">
      <c r="A55" s="17"/>
      <c r="B55" s="17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664</v>
      </c>
      <c r="D56" s="13">
        <f>IF(C56&gt;=1500,C56*1.1,C56*1.15)</f>
        <v>763.5999999999999</v>
      </c>
      <c r="E56" s="16"/>
      <c r="F56" s="12">
        <v>766.4</v>
      </c>
      <c r="G56" s="12">
        <f>F56-D56-E56</f>
        <v>2.800000000000068</v>
      </c>
    </row>
    <row r="57" spans="1:7" ht="15" thickBot="1">
      <c r="A57" s="5" t="s">
        <v>20</v>
      </c>
      <c r="B57" s="5"/>
      <c r="C57" s="5"/>
      <c r="D57" s="5"/>
      <c r="E57" s="14"/>
      <c r="F57" s="5"/>
      <c r="G57" s="6"/>
    </row>
    <row r="58" spans="1:7" ht="15" thickTop="1">
      <c r="A58" s="17"/>
      <c r="B58" s="17" t="s">
        <v>44</v>
      </c>
      <c r="C58" s="7">
        <v>402.5</v>
      </c>
      <c r="D58" s="8"/>
      <c r="E58" s="15"/>
      <c r="F58" s="9"/>
      <c r="G58" s="8"/>
    </row>
    <row r="59" spans="1:7" ht="14.25">
      <c r="A59" s="17"/>
      <c r="B59" s="17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402.5</v>
      </c>
      <c r="D60" s="13">
        <f>IF(C60&gt;=1500,C60*1.1,C60*1.15)</f>
        <v>462.87499999999994</v>
      </c>
      <c r="E60" s="16"/>
      <c r="F60" s="12"/>
      <c r="G60" s="12">
        <f>F60-D60-E60</f>
        <v>-462.87499999999994</v>
      </c>
    </row>
    <row r="61" spans="1:7" ht="15" thickBot="1">
      <c r="A61" s="5" t="s">
        <v>32</v>
      </c>
      <c r="B61" s="5"/>
      <c r="C61" s="5"/>
      <c r="D61" s="5"/>
      <c r="E61" s="14"/>
      <c r="F61" s="5"/>
      <c r="G61" s="6"/>
    </row>
    <row r="62" spans="1:7" ht="15" thickTop="1">
      <c r="A62" s="17"/>
      <c r="B62" s="17" t="s">
        <v>27</v>
      </c>
      <c r="C62" s="7">
        <v>457</v>
      </c>
      <c r="D62" s="8"/>
      <c r="E62" s="15"/>
      <c r="F62" s="9"/>
      <c r="G62" s="8"/>
    </row>
    <row r="63" spans="1:7" s="4" customFormat="1" ht="14.25">
      <c r="A63" s="17"/>
      <c r="B63" s="17" t="s">
        <v>26</v>
      </c>
      <c r="C63" s="7">
        <v>524</v>
      </c>
      <c r="D63" s="8"/>
      <c r="E63" s="15"/>
      <c r="F63" s="9"/>
      <c r="G63" s="8"/>
    </row>
    <row r="64" spans="1:7" s="4" customFormat="1" ht="14.25">
      <c r="A64" s="17"/>
      <c r="B64" s="17" t="s">
        <v>33</v>
      </c>
      <c r="C64" s="7">
        <v>87.5</v>
      </c>
      <c r="D64" s="8"/>
      <c r="E64" s="15"/>
      <c r="F64" s="9"/>
      <c r="G64" s="8"/>
    </row>
    <row r="65" spans="1:7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36</v>
      </c>
      <c r="C66" s="7">
        <v>63.5</v>
      </c>
      <c r="D66" s="8"/>
      <c r="E66" s="15"/>
      <c r="F66" s="9"/>
      <c r="G66" s="8"/>
    </row>
    <row r="67" spans="1:7" ht="14.25">
      <c r="A67" s="10"/>
      <c r="B67" s="11" t="s">
        <v>7</v>
      </c>
      <c r="C67" s="1">
        <f>SUM(C62:C66)</f>
        <v>1195.5</v>
      </c>
      <c r="D67" s="13">
        <f>IF(C67&gt;=1500,C67*1.1,C67*1.15)</f>
        <v>1374.8249999999998</v>
      </c>
      <c r="E67" s="16"/>
      <c r="F67" s="12">
        <v>86</v>
      </c>
      <c r="G67" s="12">
        <f>F67-D67-E67</f>
        <v>-1288.8249999999998</v>
      </c>
    </row>
    <row r="68" spans="1:7" ht="15" thickBot="1">
      <c r="A68" s="5" t="s">
        <v>37</v>
      </c>
      <c r="B68" s="5"/>
      <c r="C68" s="5"/>
      <c r="D68" s="5"/>
      <c r="E68" s="14"/>
      <c r="F68" s="5"/>
      <c r="G68" s="6"/>
    </row>
    <row r="69" spans="1:7" ht="15" thickTop="1">
      <c r="A69" s="17"/>
      <c r="B69" s="17" t="s">
        <v>12</v>
      </c>
      <c r="C69" s="7">
        <v>664</v>
      </c>
      <c r="D69" s="8"/>
      <c r="E69" s="15"/>
      <c r="F69" s="9"/>
      <c r="G69" s="8"/>
    </row>
    <row r="70" spans="1:7" ht="14.25">
      <c r="A70" s="17"/>
      <c r="B70" s="17"/>
      <c r="C70" s="7"/>
      <c r="D70" s="8"/>
      <c r="E70" s="15"/>
      <c r="F70" s="9"/>
      <c r="G70" s="8"/>
    </row>
    <row r="71" spans="1:7" ht="14.25">
      <c r="A71" s="10"/>
      <c r="B71" s="11" t="s">
        <v>7</v>
      </c>
      <c r="C71" s="1">
        <f>SUM(C69:C70)</f>
        <v>664</v>
      </c>
      <c r="D71" s="13">
        <f>IF(C71&gt;=1500,C71*1.1,C71*1.15)</f>
        <v>763.5999999999999</v>
      </c>
      <c r="E71" s="16"/>
      <c r="F71" s="12"/>
      <c r="G71" s="12">
        <f>F71-D71-E71</f>
        <v>-763.5999999999999</v>
      </c>
    </row>
    <row r="72" spans="1:7" ht="15" thickBot="1">
      <c r="A72" s="5" t="s">
        <v>38</v>
      </c>
      <c r="B72" s="5"/>
      <c r="C72" s="5"/>
      <c r="D72" s="5"/>
      <c r="E72" s="14"/>
      <c r="F72" s="5"/>
      <c r="G72" s="6"/>
    </row>
    <row r="73" spans="1:7" ht="15" thickTop="1">
      <c r="A73" s="17"/>
      <c r="B73" s="17" t="s">
        <v>24</v>
      </c>
      <c r="C73" s="7">
        <v>664</v>
      </c>
      <c r="D73" s="8"/>
      <c r="E73" s="15"/>
      <c r="F73" s="9"/>
      <c r="G73" s="8"/>
    </row>
    <row r="74" spans="1:7" s="4" customFormat="1" ht="14.25">
      <c r="A74" s="17"/>
      <c r="B74" s="17" t="s">
        <v>29</v>
      </c>
      <c r="C74" s="7">
        <v>60.5</v>
      </c>
      <c r="D74" s="8"/>
      <c r="E74" s="15"/>
      <c r="F74" s="9"/>
      <c r="G74" s="8"/>
    </row>
    <row r="75" spans="1:7" ht="14.25">
      <c r="A75" s="17"/>
      <c r="B75" s="17" t="s">
        <v>30</v>
      </c>
      <c r="C75" s="7">
        <v>86.5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SUM(C73:C75)</f>
        <v>811</v>
      </c>
      <c r="D76" s="13">
        <f>IF(C76&gt;=1500,C76*1.1,C76*1.15)</f>
        <v>932.65</v>
      </c>
      <c r="E76" s="16"/>
      <c r="F76" s="12"/>
      <c r="G76" s="12">
        <f>F76-D76-E76</f>
        <v>-932.65</v>
      </c>
    </row>
    <row r="77" spans="1:7" ht="15" thickBot="1">
      <c r="A77" s="5" t="s">
        <v>39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40</v>
      </c>
      <c r="C78" s="7">
        <v>664</v>
      </c>
      <c r="D78" s="8"/>
      <c r="E78" s="15"/>
      <c r="F78" s="9"/>
      <c r="G78" s="8"/>
    </row>
    <row r="79" spans="1:7" ht="14.25">
      <c r="A79" s="17"/>
      <c r="B79" s="17" t="s">
        <v>30</v>
      </c>
      <c r="C79" s="7">
        <v>86.5</v>
      </c>
      <c r="D79" s="8"/>
      <c r="E79" s="15"/>
      <c r="F79" s="9"/>
      <c r="G79" s="8"/>
    </row>
    <row r="80" spans="1:7" s="4" customFormat="1" ht="14.25">
      <c r="A80" s="17"/>
      <c r="B80" s="17" t="s">
        <v>46</v>
      </c>
      <c r="C80" s="7">
        <v>131.25</v>
      </c>
      <c r="D80" s="8"/>
      <c r="E80" s="15"/>
      <c r="F80" s="9"/>
      <c r="G80" s="8"/>
    </row>
    <row r="81" spans="1:7" ht="14.25">
      <c r="A81" s="10"/>
      <c r="B81" s="11" t="s">
        <v>7</v>
      </c>
      <c r="C81" s="1">
        <f>SUM(C78:C80)</f>
        <v>881.75</v>
      </c>
      <c r="D81" s="13">
        <f>IF(C81&gt;=1500,C81*1.1,C81*1.15)</f>
        <v>1014.0124999999999</v>
      </c>
      <c r="E81" s="16"/>
      <c r="F81" s="12"/>
      <c r="G81" s="12">
        <f>F81-D81-E81</f>
        <v>-1014.0124999999999</v>
      </c>
    </row>
    <row r="82" spans="1:7" ht="15" thickBot="1">
      <c r="A82" s="5" t="s">
        <v>41</v>
      </c>
      <c r="B82" s="5"/>
      <c r="C82" s="5"/>
      <c r="D82" s="5"/>
      <c r="E82" s="14"/>
      <c r="F82" s="5"/>
      <c r="G82" s="6"/>
    </row>
    <row r="83" spans="1:7" ht="15" thickTop="1">
      <c r="A83" s="17"/>
      <c r="B83" s="17" t="s">
        <v>42</v>
      </c>
      <c r="C83" s="7">
        <v>664</v>
      </c>
      <c r="D83" s="8"/>
      <c r="E83" s="15"/>
      <c r="F83" s="9"/>
      <c r="G83" s="8"/>
    </row>
    <row r="84" spans="1:7" ht="14.25">
      <c r="A84" s="17"/>
      <c r="B84" s="17" t="s">
        <v>43</v>
      </c>
      <c r="C84" s="7">
        <v>87.5</v>
      </c>
      <c r="D84" s="8"/>
      <c r="E84" s="15"/>
      <c r="F84" s="9"/>
      <c r="G84" s="8"/>
    </row>
    <row r="85" spans="1:7" ht="14.25">
      <c r="A85" s="10"/>
      <c r="B85" s="11" t="s">
        <v>7</v>
      </c>
      <c r="C85" s="1">
        <f>SUM(C83:C84)</f>
        <v>751.5</v>
      </c>
      <c r="D85" s="13">
        <f>IF(C85&gt;=1500,C85*1.1,C85*1.15)</f>
        <v>864.2249999999999</v>
      </c>
      <c r="E85" s="16"/>
      <c r="F85" s="12"/>
      <c r="G85" s="12">
        <f>F85-D85-E85</f>
        <v>-864.2249999999999</v>
      </c>
    </row>
    <row r="86" spans="1:7" ht="15" thickBot="1">
      <c r="A86" s="5" t="s">
        <v>45</v>
      </c>
      <c r="B86" s="5"/>
      <c r="C86" s="5"/>
      <c r="D86" s="5"/>
      <c r="E86" s="14"/>
      <c r="F86" s="5"/>
      <c r="G86" s="6"/>
    </row>
    <row r="87" spans="1:7" ht="15" thickTop="1">
      <c r="A87" s="17"/>
      <c r="B87" s="17" t="s">
        <v>24</v>
      </c>
      <c r="C87" s="7">
        <v>664</v>
      </c>
      <c r="D87" s="8"/>
      <c r="E87" s="15"/>
      <c r="F87" s="9"/>
      <c r="G87" s="8"/>
    </row>
    <row r="88" spans="1:7" s="4" customFormat="1" ht="14.25">
      <c r="A88" s="17"/>
      <c r="B88" s="17" t="s">
        <v>11</v>
      </c>
      <c r="C88" s="7">
        <v>457</v>
      </c>
      <c r="D88" s="8"/>
      <c r="E88" s="15"/>
      <c r="F88" s="9"/>
      <c r="G88" s="8"/>
    </row>
    <row r="89" spans="1:7" s="4" customFormat="1" ht="14.25">
      <c r="A89" s="17"/>
      <c r="B89" s="17" t="s">
        <v>46</v>
      </c>
      <c r="C89" s="7">
        <v>131.25</v>
      </c>
      <c r="D89" s="8"/>
      <c r="E89" s="15"/>
      <c r="F89" s="9"/>
      <c r="G89" s="8"/>
    </row>
    <row r="90" spans="1:7" s="4" customFormat="1" ht="14.25">
      <c r="A90" s="17"/>
      <c r="B90" s="17" t="s">
        <v>67</v>
      </c>
      <c r="C90" s="7">
        <v>112.5</v>
      </c>
      <c r="D90" s="8"/>
      <c r="E90" s="15"/>
      <c r="F90" s="9"/>
      <c r="G90" s="8"/>
    </row>
    <row r="91" spans="1:7" ht="14.25">
      <c r="A91" s="10"/>
      <c r="B91" s="11" t="s">
        <v>7</v>
      </c>
      <c r="C91" s="1">
        <f>SUM(C87:C90)</f>
        <v>1364.75</v>
      </c>
      <c r="D91" s="13">
        <f>IF(C91&gt;=1500,C91*1.1,C91*1.15)</f>
        <v>1569.4624999999999</v>
      </c>
      <c r="E91" s="16"/>
      <c r="F91" s="12"/>
      <c r="G91" s="12">
        <f>F91-D91-E91</f>
        <v>-1569.4624999999999</v>
      </c>
    </row>
    <row r="92" spans="1:7" ht="15" thickBot="1">
      <c r="A92" s="5" t="s">
        <v>47</v>
      </c>
      <c r="B92" s="5"/>
      <c r="C92" s="5"/>
      <c r="D92" s="5"/>
      <c r="E92" s="14"/>
      <c r="F92" s="5"/>
      <c r="G92" s="6"/>
    </row>
    <row r="93" spans="1:7" ht="15" thickTop="1">
      <c r="A93" s="17"/>
      <c r="B93" s="17" t="s">
        <v>48</v>
      </c>
      <c r="C93" s="7">
        <v>436.5</v>
      </c>
      <c r="D93" s="8"/>
      <c r="E93" s="15"/>
      <c r="F93" s="9"/>
      <c r="G93" s="8"/>
    </row>
    <row r="94" spans="1:7" ht="14.25">
      <c r="A94" s="17"/>
      <c r="B94" s="17" t="s">
        <v>56</v>
      </c>
      <c r="C94" s="7">
        <v>60.5</v>
      </c>
      <c r="D94" s="8"/>
      <c r="E94" s="15"/>
      <c r="F94" s="9"/>
      <c r="G94" s="8"/>
    </row>
    <row r="95" spans="1:7" s="4" customFormat="1" ht="14.25">
      <c r="A95" s="17"/>
      <c r="B95" s="18" t="s">
        <v>57</v>
      </c>
      <c r="C95" s="7"/>
      <c r="D95" s="8"/>
      <c r="E95" s="15"/>
      <c r="F95" s="9"/>
      <c r="G95" s="8"/>
    </row>
    <row r="96" spans="1:7" ht="14.25">
      <c r="A96" s="10"/>
      <c r="B96" s="11" t="s">
        <v>7</v>
      </c>
      <c r="C96" s="1">
        <f>SUM(C93:C94)</f>
        <v>497</v>
      </c>
      <c r="D96" s="13">
        <f>IF(C96&gt;=1500,C96*1.1,C96*1.15)</f>
        <v>571.55</v>
      </c>
      <c r="E96" s="16"/>
      <c r="F96" s="12"/>
      <c r="G96" s="12">
        <f>F96-D96-E96</f>
        <v>-571.55</v>
      </c>
    </row>
    <row r="97" spans="1:7" ht="15" thickBot="1">
      <c r="A97" s="5" t="s">
        <v>50</v>
      </c>
      <c r="B97" s="5"/>
      <c r="C97" s="5"/>
      <c r="D97" s="5"/>
      <c r="E97" s="14"/>
      <c r="F97" s="5"/>
      <c r="G97" s="6"/>
    </row>
    <row r="98" spans="1:7" ht="15" thickTop="1">
      <c r="A98" s="17"/>
      <c r="B98" s="17" t="s">
        <v>49</v>
      </c>
      <c r="C98" s="7">
        <v>70</v>
      </c>
      <c r="D98" s="8"/>
      <c r="E98" s="15"/>
      <c r="F98" s="9"/>
      <c r="G98" s="8"/>
    </row>
    <row r="99" spans="1:7" ht="14.25">
      <c r="A99" s="17"/>
      <c r="B99" s="17" t="s">
        <v>46</v>
      </c>
      <c r="C99" s="7">
        <v>131.25</v>
      </c>
      <c r="D99" s="8"/>
      <c r="E99" s="15"/>
      <c r="F99" s="9"/>
      <c r="G99" s="8"/>
    </row>
    <row r="100" spans="1:7" s="4" customFormat="1" ht="14.25">
      <c r="A100" s="17"/>
      <c r="B100" s="17" t="s">
        <v>67</v>
      </c>
      <c r="C100" s="7">
        <v>112.5</v>
      </c>
      <c r="D100" s="8"/>
      <c r="E100" s="15"/>
      <c r="F100" s="9"/>
      <c r="G100" s="8"/>
    </row>
    <row r="101" spans="1:7" ht="14.25">
      <c r="A101" s="10"/>
      <c r="B101" s="11" t="s">
        <v>7</v>
      </c>
      <c r="C101" s="1">
        <f>SUM(C98:C100)</f>
        <v>313.75</v>
      </c>
      <c r="D101" s="13">
        <f>IF(C101&gt;=1500,C101*1.1,C101*1.15)</f>
        <v>360.8125</v>
      </c>
      <c r="E101" s="16"/>
      <c r="F101" s="12"/>
      <c r="G101" s="12">
        <f>F101-D101-E101</f>
        <v>-360.8125</v>
      </c>
    </row>
    <row r="102" spans="1:7" ht="15" thickBot="1">
      <c r="A102" s="5" t="s">
        <v>53</v>
      </c>
      <c r="B102" s="5"/>
      <c r="C102" s="5"/>
      <c r="D102" s="5"/>
      <c r="E102" s="14"/>
      <c r="F102" s="5"/>
      <c r="G102" s="6"/>
    </row>
    <row r="103" spans="1:7" ht="15" thickTop="1">
      <c r="A103" s="17"/>
      <c r="B103" s="17" t="s">
        <v>49</v>
      </c>
      <c r="C103" s="7">
        <v>70</v>
      </c>
      <c r="D103" s="8"/>
      <c r="E103" s="15"/>
      <c r="F103" s="9"/>
      <c r="G103" s="8"/>
    </row>
    <row r="104" spans="1:7" ht="14.25">
      <c r="A104" s="17"/>
      <c r="B104" s="17"/>
      <c r="C104" s="7"/>
      <c r="D104" s="8"/>
      <c r="E104" s="15"/>
      <c r="F104" s="9"/>
      <c r="G104" s="8"/>
    </row>
    <row r="105" spans="1:7" ht="14.25">
      <c r="A105" s="10"/>
      <c r="B105" s="11" t="s">
        <v>7</v>
      </c>
      <c r="C105" s="1">
        <f>SUM(C103:C104)</f>
        <v>70</v>
      </c>
      <c r="D105" s="13">
        <f>IF(C105&gt;=1500,C105*1.1,C105*1.15)</f>
        <v>80.5</v>
      </c>
      <c r="E105" s="16"/>
      <c r="F105" s="12"/>
      <c r="G105" s="12">
        <f>F105-D105-E105</f>
        <v>-80.5</v>
      </c>
    </row>
    <row r="106" spans="1:7" ht="15" thickBot="1">
      <c r="A106" s="5" t="s">
        <v>54</v>
      </c>
      <c r="B106" s="5"/>
      <c r="C106" s="5"/>
      <c r="D106" s="5"/>
      <c r="E106" s="14"/>
      <c r="F106" s="5"/>
      <c r="G106" s="6"/>
    </row>
    <row r="107" spans="1:7" ht="15" thickTop="1">
      <c r="A107" s="17"/>
      <c r="B107" s="17" t="s">
        <v>26</v>
      </c>
      <c r="C107" s="7">
        <v>524</v>
      </c>
      <c r="D107" s="8"/>
      <c r="E107" s="15"/>
      <c r="F107" s="9"/>
      <c r="G107" s="8"/>
    </row>
    <row r="108" spans="1:7" ht="14.25">
      <c r="A108" s="17"/>
      <c r="B108" s="17"/>
      <c r="C108" s="7"/>
      <c r="D108" s="8"/>
      <c r="E108" s="15"/>
      <c r="F108" s="9"/>
      <c r="G108" s="8"/>
    </row>
    <row r="109" spans="1:7" ht="14.25">
      <c r="A109" s="10"/>
      <c r="B109" s="11" t="s">
        <v>7</v>
      </c>
      <c r="C109" s="1">
        <f>SUM(C107:C108)</f>
        <v>524</v>
      </c>
      <c r="D109" s="13">
        <f>IF(C109&gt;=1500,C109*1.1,C109*1.15)</f>
        <v>602.5999999999999</v>
      </c>
      <c r="E109" s="16"/>
      <c r="F109" s="12"/>
      <c r="G109" s="12">
        <f>F109-D109-E109</f>
        <v>-602.5999999999999</v>
      </c>
    </row>
    <row r="110" spans="1:7" ht="15" thickBot="1">
      <c r="A110" s="5" t="s">
        <v>55</v>
      </c>
      <c r="B110" s="5"/>
      <c r="C110" s="5"/>
      <c r="D110" s="5"/>
      <c r="E110" s="14"/>
      <c r="F110" s="5"/>
      <c r="G110" s="6"/>
    </row>
    <row r="111" spans="1:7" ht="15" thickTop="1">
      <c r="A111" s="17"/>
      <c r="B111" s="17" t="s">
        <v>42</v>
      </c>
      <c r="C111" s="7">
        <v>664</v>
      </c>
      <c r="D111" s="8"/>
      <c r="E111" s="15"/>
      <c r="F111" s="9"/>
      <c r="G111" s="8"/>
    </row>
    <row r="112" spans="1:7" ht="14.25">
      <c r="A112" s="17"/>
      <c r="B112" s="17" t="s">
        <v>60</v>
      </c>
      <c r="C112" s="7">
        <v>112.5</v>
      </c>
      <c r="D112" s="8"/>
      <c r="E112" s="15"/>
      <c r="F112" s="9"/>
      <c r="G112" s="8"/>
    </row>
    <row r="113" spans="1:7" ht="14.25">
      <c r="A113" s="10"/>
      <c r="B113" s="11" t="s">
        <v>7</v>
      </c>
      <c r="C113" s="1">
        <f>SUM(C111:C112)</f>
        <v>776.5</v>
      </c>
      <c r="D113" s="13">
        <f>IF(C113&gt;=1500,C113*1.1,C113*1.15)</f>
        <v>892.9749999999999</v>
      </c>
      <c r="E113" s="16"/>
      <c r="F113" s="12"/>
      <c r="G113" s="12">
        <f>F113-D113-E113</f>
        <v>-892.9749999999999</v>
      </c>
    </row>
    <row r="114" spans="1:7" ht="15" thickBot="1">
      <c r="A114" s="5" t="s">
        <v>58</v>
      </c>
      <c r="B114" s="5"/>
      <c r="C114" s="5"/>
      <c r="D114" s="5"/>
      <c r="E114" s="14"/>
      <c r="F114" s="5"/>
      <c r="G114" s="6"/>
    </row>
    <row r="115" spans="1:7" ht="15" thickTop="1">
      <c r="A115" s="17"/>
      <c r="B115" s="17" t="s">
        <v>60</v>
      </c>
      <c r="C115" s="7">
        <v>112.5</v>
      </c>
      <c r="D115" s="8"/>
      <c r="E115" s="15"/>
      <c r="F115" s="9"/>
      <c r="G115" s="8"/>
    </row>
    <row r="116" spans="1:7" s="4" customFormat="1" ht="14.25">
      <c r="A116" s="17"/>
      <c r="B116" s="17" t="s">
        <v>59</v>
      </c>
      <c r="C116" s="7">
        <v>112.5</v>
      </c>
      <c r="D116" s="8"/>
      <c r="E116" s="15"/>
      <c r="F116" s="9"/>
      <c r="G116" s="8"/>
    </row>
    <row r="117" spans="1:7" s="4" customFormat="1" ht="14.25">
      <c r="A117" s="17"/>
      <c r="B117" s="17" t="s">
        <v>61</v>
      </c>
      <c r="C117" s="7">
        <v>50</v>
      </c>
      <c r="D117" s="8"/>
      <c r="E117" s="15"/>
      <c r="F117" s="9"/>
      <c r="G117" s="8"/>
    </row>
    <row r="118" spans="1:7" s="4" customFormat="1" ht="14.25">
      <c r="A118" s="17"/>
      <c r="B118" s="17" t="s">
        <v>62</v>
      </c>
      <c r="C118" s="7">
        <v>50</v>
      </c>
      <c r="D118" s="8"/>
      <c r="E118" s="15"/>
      <c r="F118" s="9"/>
      <c r="G118" s="8"/>
    </row>
    <row r="119" spans="1:7" s="4" customFormat="1" ht="14.25">
      <c r="A119" s="17"/>
      <c r="B119" s="17" t="s">
        <v>63</v>
      </c>
      <c r="C119" s="7">
        <v>258</v>
      </c>
      <c r="D119" s="8"/>
      <c r="E119" s="15"/>
      <c r="F119" s="9"/>
      <c r="G119" s="8"/>
    </row>
    <row r="120" spans="1:7" s="4" customFormat="1" ht="14.25">
      <c r="A120" s="17"/>
      <c r="B120" s="17" t="s">
        <v>42</v>
      </c>
      <c r="C120" s="7">
        <v>664</v>
      </c>
      <c r="D120" s="8"/>
      <c r="E120" s="15"/>
      <c r="F120" s="9"/>
      <c r="G120" s="8"/>
    </row>
    <row r="121" spans="1:7" s="4" customFormat="1" ht="14.25">
      <c r="A121" s="17"/>
      <c r="B121" s="17" t="s">
        <v>64</v>
      </c>
      <c r="C121" s="7">
        <v>86.5</v>
      </c>
      <c r="D121" s="8"/>
      <c r="E121" s="15"/>
      <c r="F121" s="9"/>
      <c r="G121" s="8"/>
    </row>
    <row r="122" spans="1:7" s="4" customFormat="1" ht="14.25">
      <c r="A122" s="17"/>
      <c r="B122" s="17" t="s">
        <v>65</v>
      </c>
      <c r="C122" s="7">
        <v>60.5</v>
      </c>
      <c r="D122" s="8"/>
      <c r="E122" s="15"/>
      <c r="F122" s="9"/>
      <c r="G122" s="8"/>
    </row>
    <row r="123" spans="1:7" s="4" customFormat="1" ht="14.25">
      <c r="A123" s="17"/>
      <c r="B123" s="17" t="s">
        <v>56</v>
      </c>
      <c r="C123" s="7">
        <v>60.5</v>
      </c>
      <c r="D123" s="8"/>
      <c r="E123" s="15"/>
      <c r="F123" s="9"/>
      <c r="G123" s="8"/>
    </row>
    <row r="124" spans="1:7" ht="14.25">
      <c r="A124" s="17"/>
      <c r="B124" s="17" t="s">
        <v>66</v>
      </c>
      <c r="C124" s="7">
        <v>131.25</v>
      </c>
      <c r="D124" s="8"/>
      <c r="E124" s="15"/>
      <c r="F124" s="9"/>
      <c r="G124" s="8"/>
    </row>
    <row r="125" spans="1:7" ht="14.25">
      <c r="A125" s="10"/>
      <c r="B125" s="11" t="s">
        <v>7</v>
      </c>
      <c r="C125" s="1">
        <f>SUM(C115:C124)</f>
        <v>1585.75</v>
      </c>
      <c r="D125" s="13">
        <f>IF(C125&gt;=1500,C125*1.1,C125*1.15)</f>
        <v>1744.325</v>
      </c>
      <c r="E125" s="16"/>
      <c r="F125" s="12"/>
      <c r="G125" s="12">
        <f>F125-D125-E125</f>
        <v>-1744.325</v>
      </c>
    </row>
    <row r="126" spans="1:7" ht="15" thickBot="1">
      <c r="A126" s="5" t="s">
        <v>68</v>
      </c>
      <c r="B126" s="5"/>
      <c r="C126" s="5"/>
      <c r="D126" s="5"/>
      <c r="E126" s="14"/>
      <c r="F126" s="5"/>
      <c r="G126" s="6"/>
    </row>
    <row r="127" spans="1:7" ht="15" thickTop="1">
      <c r="A127" s="17"/>
      <c r="B127" s="17" t="s">
        <v>69</v>
      </c>
      <c r="C127" s="7"/>
      <c r="D127" s="8"/>
      <c r="E127" s="15"/>
      <c r="F127" s="9"/>
      <c r="G127" s="8"/>
    </row>
    <row r="128" spans="1:7" ht="14.25">
      <c r="A128" s="17"/>
      <c r="B128" s="17" t="s">
        <v>65</v>
      </c>
      <c r="C128" s="7">
        <v>60.5</v>
      </c>
      <c r="D128" s="8"/>
      <c r="E128" s="15"/>
      <c r="F128" s="9"/>
      <c r="G128" s="8"/>
    </row>
    <row r="129" spans="1:7" ht="14.25">
      <c r="A129" s="10"/>
      <c r="B129" s="11" t="s">
        <v>7</v>
      </c>
      <c r="C129" s="1">
        <f>SUM(C127:C128)</f>
        <v>60.5</v>
      </c>
      <c r="D129" s="13">
        <f>IF(C129&gt;=1500,C129*1.1,C129*1.15)</f>
        <v>69.57499999999999</v>
      </c>
      <c r="E129" s="16"/>
      <c r="F129" s="12"/>
      <c r="G129" s="12">
        <f>F129-D129-E129</f>
        <v>-69.57499999999999</v>
      </c>
    </row>
    <row r="130" spans="1:7" ht="15" thickBot="1">
      <c r="A130" s="5" t="s">
        <v>70</v>
      </c>
      <c r="B130" s="5"/>
      <c r="C130" s="5"/>
      <c r="D130" s="5"/>
      <c r="E130" s="14"/>
      <c r="F130" s="5"/>
      <c r="G130" s="6"/>
    </row>
    <row r="131" spans="1:7" ht="15" thickTop="1">
      <c r="A131" s="17"/>
      <c r="B131" s="17" t="s">
        <v>71</v>
      </c>
      <c r="C131" s="7">
        <v>209</v>
      </c>
      <c r="D131" s="8"/>
      <c r="E131" s="15"/>
      <c r="F131" s="9"/>
      <c r="G131" s="8"/>
    </row>
    <row r="132" spans="1:7" s="4" customFormat="1" ht="14.25">
      <c r="A132" s="17"/>
      <c r="B132" s="17" t="s">
        <v>72</v>
      </c>
      <c r="C132" s="7">
        <v>69</v>
      </c>
      <c r="D132" s="8"/>
      <c r="E132" s="15"/>
      <c r="F132" s="9"/>
      <c r="G132" s="8"/>
    </row>
    <row r="133" spans="1:7" s="4" customFormat="1" ht="14.25">
      <c r="A133" s="17"/>
      <c r="B133" s="17" t="s">
        <v>72</v>
      </c>
      <c r="C133" s="7">
        <v>69</v>
      </c>
      <c r="D133" s="8"/>
      <c r="E133" s="15"/>
      <c r="F133" s="9"/>
      <c r="G133" s="8"/>
    </row>
    <row r="134" spans="1:7" s="4" customFormat="1" ht="14.25">
      <c r="A134" s="17"/>
      <c r="B134" s="17" t="s">
        <v>73</v>
      </c>
      <c r="C134" s="7">
        <v>92</v>
      </c>
      <c r="D134" s="8"/>
      <c r="E134" s="15"/>
      <c r="F134" s="9"/>
      <c r="G134" s="8"/>
    </row>
    <row r="135" spans="1:7" s="4" customFormat="1" ht="14.25">
      <c r="A135" s="17"/>
      <c r="B135" s="17" t="s">
        <v>73</v>
      </c>
      <c r="C135" s="7">
        <v>92</v>
      </c>
      <c r="D135" s="8"/>
      <c r="E135" s="15"/>
      <c r="F135" s="9"/>
      <c r="G135" s="8"/>
    </row>
    <row r="136" spans="1:7" s="4" customFormat="1" ht="14.25">
      <c r="A136" s="17"/>
      <c r="B136" s="17" t="s">
        <v>74</v>
      </c>
      <c r="C136" s="7">
        <v>65</v>
      </c>
      <c r="D136" s="8"/>
      <c r="E136" s="15"/>
      <c r="F136" s="9"/>
      <c r="G136" s="8"/>
    </row>
    <row r="137" spans="1:7" s="4" customFormat="1" ht="14.25">
      <c r="A137" s="17"/>
      <c r="B137" s="17" t="s">
        <v>74</v>
      </c>
      <c r="C137" s="7">
        <v>65</v>
      </c>
      <c r="D137" s="8"/>
      <c r="E137" s="15"/>
      <c r="F137" s="9"/>
      <c r="G137" s="8"/>
    </row>
    <row r="138" spans="1:7" ht="14.25">
      <c r="A138" s="10"/>
      <c r="B138" s="11" t="s">
        <v>7</v>
      </c>
      <c r="C138" s="1">
        <f>SUM(C131:C137)</f>
        <v>661</v>
      </c>
      <c r="D138" s="13">
        <f>IF(C138&gt;=1500,C138*1.1,C138*1.15)</f>
        <v>760.15</v>
      </c>
      <c r="E138" s="16"/>
      <c r="F138" s="12"/>
      <c r="G138" s="12">
        <f>F138-D138-E138</f>
        <v>-760.15</v>
      </c>
    </row>
    <row r="139" spans="1:7" ht="15" thickBot="1">
      <c r="A139" s="5"/>
      <c r="B139" s="5"/>
      <c r="C139" s="5"/>
      <c r="D139" s="5"/>
      <c r="E139" s="14"/>
      <c r="F139" s="5"/>
      <c r="G139" s="6"/>
    </row>
    <row r="140" spans="1:7" ht="15" thickTop="1">
      <c r="A140" s="17"/>
      <c r="B140" s="17"/>
      <c r="C140" s="7"/>
      <c r="D140" s="8"/>
      <c r="E140" s="15"/>
      <c r="F140" s="9"/>
      <c r="G140" s="8"/>
    </row>
    <row r="141" spans="1:7" ht="14.25">
      <c r="A141" s="17"/>
      <c r="B141" s="17"/>
      <c r="C141" s="7"/>
      <c r="D141" s="8"/>
      <c r="E141" s="15"/>
      <c r="F141" s="9"/>
      <c r="G141" s="8"/>
    </row>
    <row r="142" spans="1:7" ht="14.25">
      <c r="A142" s="10"/>
      <c r="B142" s="11" t="s">
        <v>7</v>
      </c>
      <c r="C142" s="1">
        <f>SUM(C140:C141)</f>
        <v>0</v>
      </c>
      <c r="D142" s="13">
        <f>IF(C142&gt;=1500,C142*1.1,C142*1.15)</f>
        <v>0</v>
      </c>
      <c r="E142" s="16"/>
      <c r="F142" s="12"/>
      <c r="G142" s="12">
        <f>F142-D142-E142</f>
        <v>0</v>
      </c>
    </row>
    <row r="143" spans="1:7" ht="15" thickBot="1">
      <c r="A143" s="5"/>
      <c r="B143" s="5"/>
      <c r="C143" s="5"/>
      <c r="D143" s="5"/>
      <c r="E143" s="14"/>
      <c r="F143" s="5"/>
      <c r="G143" s="6"/>
    </row>
    <row r="144" spans="1:7" ht="15" thickTop="1">
      <c r="A144" s="17"/>
      <c r="B144" s="17"/>
      <c r="C144" s="7"/>
      <c r="D144" s="8"/>
      <c r="E144" s="15"/>
      <c r="F144" s="9"/>
      <c r="G144" s="8"/>
    </row>
    <row r="145" spans="1:7" ht="14.25">
      <c r="A145" s="17"/>
      <c r="B145" s="17"/>
      <c r="C145" s="7"/>
      <c r="D145" s="8"/>
      <c r="E145" s="15"/>
      <c r="F145" s="9"/>
      <c r="G145" s="8"/>
    </row>
    <row r="146" spans="1:7" ht="14.25">
      <c r="A146" s="10"/>
      <c r="B146" s="11" t="s">
        <v>7</v>
      </c>
      <c r="C146" s="1">
        <f>SUM(C144:C145)</f>
        <v>0</v>
      </c>
      <c r="D146" s="13">
        <f>IF(C146&gt;=1500,C146*1.1,C146*1.15)</f>
        <v>0</v>
      </c>
      <c r="E146" s="16"/>
      <c r="F146" s="12"/>
      <c r="G146" s="12">
        <f>F146-D146-E146</f>
        <v>0</v>
      </c>
    </row>
    <row r="147" spans="1:7" ht="15" thickBot="1">
      <c r="A147" s="5"/>
      <c r="B147" s="5"/>
      <c r="C147" s="5"/>
      <c r="D147" s="5"/>
      <c r="E147" s="14"/>
      <c r="F147" s="5"/>
      <c r="G147" s="6"/>
    </row>
    <row r="148" spans="1:7" ht="15" thickTop="1">
      <c r="A148" s="17"/>
      <c r="B148" s="17"/>
      <c r="C148" s="7"/>
      <c r="D148" s="8"/>
      <c r="E148" s="15"/>
      <c r="F148" s="9"/>
      <c r="G148" s="8"/>
    </row>
    <row r="149" spans="1:7" ht="14.25">
      <c r="A149" s="17"/>
      <c r="B149" s="17"/>
      <c r="C149" s="7"/>
      <c r="D149" s="8"/>
      <c r="E149" s="15"/>
      <c r="F149" s="9"/>
      <c r="G149" s="8"/>
    </row>
    <row r="150" spans="1:7" ht="14.25">
      <c r="A150" s="10"/>
      <c r="B150" s="11" t="s">
        <v>7</v>
      </c>
      <c r="C150" s="1">
        <f>SUM(C148:C149)</f>
        <v>0</v>
      </c>
      <c r="D150" s="13">
        <f>IF(C150&gt;=1500,C150*1.1,C150*1.15)</f>
        <v>0</v>
      </c>
      <c r="E150" s="16"/>
      <c r="F150" s="12"/>
      <c r="G150" s="12">
        <f>F150-D150-E150</f>
        <v>0</v>
      </c>
    </row>
    <row r="151" spans="1:7" ht="15" thickBot="1">
      <c r="A151" s="5"/>
      <c r="B151" s="5"/>
      <c r="C151" s="5"/>
      <c r="D151" s="5"/>
      <c r="E151" s="14"/>
      <c r="F151" s="5"/>
      <c r="G151" s="6"/>
    </row>
    <row r="152" spans="1:7" ht="15" thickTop="1">
      <c r="A152" s="17"/>
      <c r="B152" s="17"/>
      <c r="C152" s="7"/>
      <c r="D152" s="8"/>
      <c r="E152" s="15"/>
      <c r="F152" s="9"/>
      <c r="G152" s="8"/>
    </row>
    <row r="153" spans="1:7" ht="14.25">
      <c r="A153" s="17"/>
      <c r="B153" s="17"/>
      <c r="C153" s="7"/>
      <c r="D153" s="8"/>
      <c r="E153" s="15"/>
      <c r="F153" s="9"/>
      <c r="G153" s="8"/>
    </row>
    <row r="154" spans="1:7" ht="14.25">
      <c r="A154" s="10"/>
      <c r="B154" s="11" t="s">
        <v>7</v>
      </c>
      <c r="C154" s="1">
        <f>SUM(C152:C153)</f>
        <v>0</v>
      </c>
      <c r="D154" s="13">
        <f>IF(C154&gt;=1500,C154*1.1,C154*1.15)</f>
        <v>0</v>
      </c>
      <c r="E154" s="16"/>
      <c r="F154" s="12"/>
      <c r="G154" s="12">
        <f>F154-D154-E154</f>
        <v>0</v>
      </c>
    </row>
    <row r="155" spans="1:7" ht="15" thickBot="1">
      <c r="A155" s="5"/>
      <c r="B155" s="5"/>
      <c r="C155" s="5"/>
      <c r="D155" s="5"/>
      <c r="E155" s="14"/>
      <c r="F155" s="5"/>
      <c r="G155" s="6"/>
    </row>
    <row r="156" spans="1:7" ht="15" thickTop="1">
      <c r="A156" s="17"/>
      <c r="B156" s="17"/>
      <c r="C156" s="7"/>
      <c r="D156" s="8"/>
      <c r="E156" s="15"/>
      <c r="F156" s="9"/>
      <c r="G156" s="8"/>
    </row>
    <row r="157" spans="1:7" ht="14.25">
      <c r="A157" s="17"/>
      <c r="B157" s="17"/>
      <c r="C157" s="7"/>
      <c r="D157" s="8"/>
      <c r="E157" s="15"/>
      <c r="F157" s="9"/>
      <c r="G157" s="8"/>
    </row>
    <row r="158" spans="1:7" ht="14.25">
      <c r="A158" s="10"/>
      <c r="B158" s="11" t="s">
        <v>7</v>
      </c>
      <c r="C158" s="1">
        <f>SUM(C156:C157)</f>
        <v>0</v>
      </c>
      <c r="D158" s="13">
        <f>IF(C158&gt;=1500,C158*1.1,C158*1.15)</f>
        <v>0</v>
      </c>
      <c r="E158" s="16"/>
      <c r="F158" s="12"/>
      <c r="G158" s="12">
        <f>F158-D158-E158</f>
        <v>0</v>
      </c>
    </row>
    <row r="159" spans="1:7" ht="15" thickBot="1">
      <c r="A159" s="5"/>
      <c r="B159" s="5"/>
      <c r="C159" s="5"/>
      <c r="D159" s="5"/>
      <c r="E159" s="14"/>
      <c r="F159" s="5"/>
      <c r="G159" s="6"/>
    </row>
    <row r="160" spans="1:7" ht="15" thickTop="1">
      <c r="A160" s="17"/>
      <c r="B160" s="17"/>
      <c r="C160" s="7"/>
      <c r="D160" s="8"/>
      <c r="E160" s="15"/>
      <c r="F160" s="9"/>
      <c r="G160" s="8"/>
    </row>
    <row r="161" spans="1:7" ht="14.25">
      <c r="A161" s="17"/>
      <c r="B161" s="17"/>
      <c r="C161" s="7"/>
      <c r="D161" s="8"/>
      <c r="E161" s="15"/>
      <c r="F161" s="9"/>
      <c r="G161" s="8"/>
    </row>
    <row r="162" spans="1:7" ht="14.25">
      <c r="A162" s="10"/>
      <c r="B162" s="11" t="s">
        <v>7</v>
      </c>
      <c r="C162" s="1">
        <f>SUM(C160:C161)</f>
        <v>0</v>
      </c>
      <c r="D162" s="13">
        <f>IF(C162&gt;=1500,C162*1.1,C162*1.15)</f>
        <v>0</v>
      </c>
      <c r="E162" s="16"/>
      <c r="F162" s="12"/>
      <c r="G162" s="12">
        <f>F162-D162-E162</f>
        <v>0</v>
      </c>
    </row>
    <row r="163" spans="1:7" ht="15" thickBot="1">
      <c r="A163" s="5"/>
      <c r="B163" s="5"/>
      <c r="C163" s="5"/>
      <c r="D163" s="5"/>
      <c r="E163" s="14"/>
      <c r="F163" s="5"/>
      <c r="G163" s="6"/>
    </row>
    <row r="164" spans="1:7" ht="15" thickTop="1">
      <c r="A164" s="17"/>
      <c r="B164" s="17"/>
      <c r="C164" s="7"/>
      <c r="D164" s="8"/>
      <c r="E164" s="15"/>
      <c r="F164" s="9"/>
      <c r="G164" s="8"/>
    </row>
    <row r="165" spans="1:7" ht="14.25">
      <c r="A165" s="17"/>
      <c r="B165" s="17"/>
      <c r="C165" s="7"/>
      <c r="D165" s="8"/>
      <c r="E165" s="15"/>
      <c r="F165" s="9"/>
      <c r="G165" s="8"/>
    </row>
    <row r="166" spans="1:7" ht="14.25">
      <c r="A166" s="10"/>
      <c r="B166" s="11" t="s">
        <v>7</v>
      </c>
      <c r="C166" s="1">
        <f>SUM(C164:C165)</f>
        <v>0</v>
      </c>
      <c r="D166" s="13">
        <f>IF(C166&gt;=1500,C166*1.1,C166*1.15)</f>
        <v>0</v>
      </c>
      <c r="E166" s="16"/>
      <c r="F166" s="12"/>
      <c r="G166" s="12">
        <f>F166-D166-E166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2010-05-31T17:43:05Z</dcterms:modified>
  <cp:category/>
  <cp:version/>
  <cp:contentType/>
  <cp:contentStatus/>
</cp:coreProperties>
</file>