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0775" windowHeight="8385" activeTab="0"/>
  </bookViews>
  <sheets>
    <sheet name="Ответы на форму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<sst xmlns="http://schemas.openxmlformats.org/spreadsheetml/2006/main" count="155" uniqueCount="85">
  <si>
    <t>Отметка времени</t>
  </si>
  <si>
    <t>Ник</t>
  </si>
  <si>
    <t>Наименование</t>
  </si>
  <si>
    <t>Цвет</t>
  </si>
  <si>
    <t>Количество</t>
  </si>
  <si>
    <t>Цена</t>
  </si>
  <si>
    <t>красный</t>
  </si>
  <si>
    <t>белый</t>
  </si>
  <si>
    <t>Спирея крупнолистная</t>
  </si>
  <si>
    <t>Бересклет европейский</t>
  </si>
  <si>
    <t>Гайлардия</t>
  </si>
  <si>
    <t>Можжевельник казацкий пирамидальный</t>
  </si>
  <si>
    <t>розовый</t>
  </si>
  <si>
    <t>Хризантема</t>
  </si>
  <si>
    <t>желтый</t>
  </si>
  <si>
    <t>*** Натали***</t>
  </si>
  <si>
    <t>белая крупная</t>
  </si>
  <si>
    <t>Можжевельник, желтый шариком, низкорослый</t>
  </si>
  <si>
    <t>Вишневая садовая</t>
  </si>
  <si>
    <t>*Inessa*</t>
  </si>
  <si>
    <t>Петунии кустовые</t>
  </si>
  <si>
    <t>Махровая "Валентина" оранж</t>
  </si>
  <si>
    <t>"Алладин" красн, диаметр цветка 8-12см</t>
  </si>
  <si>
    <t>"Браво" розовая, диаметр 10-12см</t>
  </si>
  <si>
    <t>Махровая розовая, диаметр 10-12 см</t>
  </si>
  <si>
    <t>Нивяник (ромашка) Фиона махровая</t>
  </si>
  <si>
    <t>нет</t>
  </si>
  <si>
    <t>Спирея серая</t>
  </si>
  <si>
    <t>viknik</t>
  </si>
  <si>
    <t>Крупноцветкова суперкаскадная</t>
  </si>
  <si>
    <t>красная, белая, синия</t>
  </si>
  <si>
    <t>Петунии кустовые махровые</t>
  </si>
  <si>
    <t>разные</t>
  </si>
  <si>
    <t>NEtakaR</t>
  </si>
  <si>
    <t>Белая низкорослая (30-40см)</t>
  </si>
  <si>
    <t>Розовая крупная</t>
  </si>
  <si>
    <t>Натали</t>
  </si>
  <si>
    <t>ипомея</t>
  </si>
  <si>
    <t>Bukaran</t>
  </si>
  <si>
    <t>Бузульник Пржевальского</t>
  </si>
  <si>
    <t>Кольник (для альпийских горок)</t>
  </si>
  <si>
    <t>Яснотки</t>
  </si>
  <si>
    <t>желтая</t>
  </si>
  <si>
    <t>Дербенник</t>
  </si>
  <si>
    <t>Mega DeGa</t>
  </si>
  <si>
    <t>Фрезия Махровые микс 00010401   Нидерланды 10</t>
  </si>
  <si>
    <t>микс</t>
  </si>
  <si>
    <t>Лилия азиатская махр. Аннемариес Дрим 00007372 белый Нидерланды 1</t>
  </si>
  <si>
    <t>Лилия восточная (махров) Свит Роси 00025697 розовый Нидерланды 1</t>
  </si>
  <si>
    <t>92,70 92,70</t>
  </si>
  <si>
    <t>Лилия восточная Инносент Леди 00025698 белый Нидерланды 1</t>
  </si>
  <si>
    <t>Лилейник Ауспишес 00008454 желтый Нидерланды 1</t>
  </si>
  <si>
    <t>желт</t>
  </si>
  <si>
    <t>Лилейник Бела Лугоси 00026899 фиолетовый Нидерланды 1</t>
  </si>
  <si>
    <t>фиолет</t>
  </si>
  <si>
    <t>Лилейник Дабл Челленжер 1 шт. 00008444 оранжевый Нидерланды 1</t>
  </si>
  <si>
    <t>оранжевый</t>
  </si>
  <si>
    <t>Лилейник Ред Ройял 00026895 бордовый Нидерланды 1</t>
  </si>
  <si>
    <t>бордовый</t>
  </si>
  <si>
    <t>Лилейник Фоти секонд стрит 00026896 оранжевый Нидерланды 1</t>
  </si>
  <si>
    <t>Лилейник Фулва Квансо 00008456 оранжевый Нидерланды 1</t>
  </si>
  <si>
    <t>Лилейник Хайленд Лорд 00008445 красный Нидерланды 1 101,40 101,40</t>
  </si>
  <si>
    <t>Лилейник Черри Валентайн 1 шт 00008453   Нидерланды 1</t>
  </si>
  <si>
    <t>Лилейник Эд Мюррей 00008447   Нидерланды 1</t>
  </si>
  <si>
    <t>Лилейник Ройял Брайд 00026898 розовый</t>
  </si>
  <si>
    <t>Чубушник махровый (большие кустики)</t>
  </si>
  <si>
    <t>Калла белая 00007455 белый Нидерланды 1</t>
  </si>
  <si>
    <t>Калла Лавендер Сенсэйшн 00025690 розовый Нидерланды 1 0</t>
  </si>
  <si>
    <t>камнеломка</t>
  </si>
  <si>
    <t>разные</t>
  </si>
  <si>
    <t>молодило</t>
  </si>
  <si>
    <t>Камнеломки, розовая, белая, красная</t>
  </si>
  <si>
    <t>белый или розовый</t>
  </si>
  <si>
    <t>Эхинацея розовая, (годовалые)</t>
  </si>
  <si>
    <t>Крупноцветкова суперкаскадная красная, диаметр цветка 13 см 40 </t>
  </si>
  <si>
    <t>Крупноцветкова суперкаскадная синяя 40 </t>
  </si>
  <si>
    <t>Крупноцветкова суперкаскадная белая 40 </t>
  </si>
  <si>
    <t>хризантема Смесь 75</t>
  </si>
  <si>
    <t>красная</t>
  </si>
  <si>
    <t>синяя</t>
  </si>
  <si>
    <t>смесь</t>
  </si>
  <si>
    <t>Белая низкорослая (30-40см) </t>
  </si>
  <si>
    <t>Розовая крупная </t>
  </si>
  <si>
    <t>Белая крупная </t>
  </si>
  <si>
    <t>Желтая крупная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</si>
</sst>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sz val="9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wrapText="1"/>
    </xf>
    <xf numFmtId="0" fontId="38" fillId="33" borderId="0" xfId="0" applyFont="1" applyFill="1" applyAlignment="1">
      <alignment horizontal="center" wrapText="1"/>
    </xf>
    <xf numFmtId="0" fontId="0" fillId="34" borderId="0" xfId="0" applyFill="1" applyAlignment="1">
      <alignment wrapText="1"/>
    </xf>
    <xf numFmtId="164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38" fillId="35" borderId="10" xfId="0" applyFont="1" applyFill="1" applyBorder="1" applyAlignment="1">
      <alignment wrapText="1"/>
    </xf>
    <xf numFmtId="164" fontId="0" fillId="16" borderId="10" xfId="0" applyNumberForma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38" fillId="16" borderId="10" xfId="0" applyFont="1" applyFill="1" applyBorder="1" applyAlignment="1">
      <alignment wrapText="1"/>
    </xf>
    <xf numFmtId="0" fontId="0" fillId="20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38" fillId="37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7" borderId="0" xfId="0" applyFill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0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I41" sqref="I41"/>
    </sheetView>
  </sheetViews>
  <sheetFormatPr defaultColWidth="17.140625" defaultRowHeight="12.75" customHeight="1"/>
  <cols>
    <col min="1" max="1" width="17.140625" style="0" customWidth="1"/>
    <col min="2" max="2" width="13.00390625" style="0" customWidth="1"/>
    <col min="3" max="3" width="40.7109375" style="0" customWidth="1"/>
    <col min="4" max="4" width="27.7109375" style="0" customWidth="1"/>
    <col min="5" max="5" width="3.8515625" style="0" customWidth="1"/>
    <col min="6" max="6" width="7.421875" style="0" customWidth="1"/>
    <col min="7" max="7" width="8.8515625" style="0" customWidth="1"/>
    <col min="8" max="8" width="17.140625" style="15" customWidth="1"/>
    <col min="9" max="9" width="52.57421875" style="15" customWidth="1"/>
    <col min="10" max="44" width="17.140625" style="15" customWidth="1"/>
  </cols>
  <sheetData>
    <row r="1" spans="1:7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7" ht="12.75" customHeight="1">
      <c r="A2" s="3">
        <v>41407.840150463</v>
      </c>
      <c r="B2" s="4" t="s">
        <v>15</v>
      </c>
      <c r="C2" s="4" t="s">
        <v>13</v>
      </c>
      <c r="D2" s="4" t="s">
        <v>16</v>
      </c>
      <c r="E2" s="4">
        <v>1</v>
      </c>
      <c r="F2" s="4">
        <v>75</v>
      </c>
      <c r="G2" s="4">
        <f>E2*F2</f>
        <v>75</v>
      </c>
    </row>
    <row r="3" spans="1:7" ht="12.75" customHeight="1">
      <c r="A3" s="3"/>
      <c r="B3" s="4"/>
      <c r="C3" s="4"/>
      <c r="D3" s="4"/>
      <c r="E3" s="4"/>
      <c r="F3" s="5"/>
      <c r="G3" s="6">
        <f>SUM(G2)</f>
        <v>75</v>
      </c>
    </row>
    <row r="4" spans="1:7" ht="12.75" customHeight="1">
      <c r="A4" s="7">
        <v>41399.7628356482</v>
      </c>
      <c r="B4" s="8" t="s">
        <v>19</v>
      </c>
      <c r="C4" s="8" t="s">
        <v>9</v>
      </c>
      <c r="D4" s="8" t="s">
        <v>26</v>
      </c>
      <c r="E4" s="8">
        <v>1</v>
      </c>
      <c r="F4" s="8">
        <v>110</v>
      </c>
      <c r="G4" s="8">
        <f aca="true" t="shared" si="0" ref="G4:G23">E4*F4</f>
        <v>110</v>
      </c>
    </row>
    <row r="5" spans="1:7" ht="12.75" customHeight="1">
      <c r="A5" s="7">
        <v>41399.7693981482</v>
      </c>
      <c r="B5" s="8" t="s">
        <v>19</v>
      </c>
      <c r="C5" s="8" t="s">
        <v>10</v>
      </c>
      <c r="D5" s="8" t="s">
        <v>26</v>
      </c>
      <c r="E5" s="8">
        <v>1</v>
      </c>
      <c r="F5" s="8">
        <v>70</v>
      </c>
      <c r="G5" s="8">
        <f t="shared" si="0"/>
        <v>70</v>
      </c>
    </row>
    <row r="6" spans="1:7" ht="12.75" customHeight="1">
      <c r="A6" s="7">
        <v>41399.7579513889</v>
      </c>
      <c r="B6" s="8" t="s">
        <v>19</v>
      </c>
      <c r="C6" s="8" t="s">
        <v>11</v>
      </c>
      <c r="D6" s="8" t="s">
        <v>26</v>
      </c>
      <c r="E6" s="8">
        <v>1</v>
      </c>
      <c r="F6" s="8">
        <v>190</v>
      </c>
      <c r="G6" s="8">
        <f t="shared" si="0"/>
        <v>190</v>
      </c>
    </row>
    <row r="7" spans="1:7" ht="12.75" customHeight="1">
      <c r="A7" s="7">
        <v>41399.7575810185</v>
      </c>
      <c r="B7" s="8" t="s">
        <v>19</v>
      </c>
      <c r="C7" s="8" t="s">
        <v>17</v>
      </c>
      <c r="D7" s="8" t="s">
        <v>14</v>
      </c>
      <c r="E7" s="8">
        <v>1</v>
      </c>
      <c r="F7" s="8">
        <v>190</v>
      </c>
      <c r="G7" s="8">
        <f t="shared" si="0"/>
        <v>190</v>
      </c>
    </row>
    <row r="8" spans="1:7" ht="12.75" customHeight="1">
      <c r="A8" s="7">
        <v>41399.7568981481</v>
      </c>
      <c r="B8" s="8" t="s">
        <v>19</v>
      </c>
      <c r="C8" s="8" t="s">
        <v>25</v>
      </c>
      <c r="D8" s="8" t="s">
        <v>26</v>
      </c>
      <c r="E8" s="8">
        <v>1</v>
      </c>
      <c r="F8" s="8">
        <v>160</v>
      </c>
      <c r="G8" s="8">
        <f t="shared" si="0"/>
        <v>160</v>
      </c>
    </row>
    <row r="9" spans="1:7" ht="12.75" customHeight="1">
      <c r="A9" s="7">
        <v>41399.7546296296</v>
      </c>
      <c r="B9" s="8" t="s">
        <v>19</v>
      </c>
      <c r="C9" s="8" t="s">
        <v>20</v>
      </c>
      <c r="D9" s="8" t="s">
        <v>21</v>
      </c>
      <c r="E9" s="8">
        <v>2</v>
      </c>
      <c r="F9" s="8">
        <v>40</v>
      </c>
      <c r="G9" s="8">
        <f t="shared" si="0"/>
        <v>80</v>
      </c>
    </row>
    <row r="10" spans="1:7" ht="12.75" customHeight="1">
      <c r="A10" s="7">
        <v>41399.7549768518</v>
      </c>
      <c r="B10" s="8" t="s">
        <v>19</v>
      </c>
      <c r="C10" s="8" t="s">
        <v>20</v>
      </c>
      <c r="D10" s="8" t="s">
        <v>22</v>
      </c>
      <c r="E10" s="8">
        <v>2</v>
      </c>
      <c r="F10" s="8">
        <v>40</v>
      </c>
      <c r="G10" s="8">
        <f t="shared" si="0"/>
        <v>80</v>
      </c>
    </row>
    <row r="11" spans="1:7" ht="12.75" customHeight="1">
      <c r="A11" s="7">
        <v>41399.7554166667</v>
      </c>
      <c r="B11" s="8" t="s">
        <v>19</v>
      </c>
      <c r="C11" s="8" t="s">
        <v>20</v>
      </c>
      <c r="D11" s="8" t="s">
        <v>23</v>
      </c>
      <c r="E11" s="8">
        <v>2</v>
      </c>
      <c r="F11" s="8">
        <v>40</v>
      </c>
      <c r="G11" s="8">
        <f t="shared" si="0"/>
        <v>80</v>
      </c>
    </row>
    <row r="12" spans="1:7" ht="12.75" customHeight="1">
      <c r="A12" s="7">
        <v>41399.7558796296</v>
      </c>
      <c r="B12" s="8" t="s">
        <v>19</v>
      </c>
      <c r="C12" s="8" t="s">
        <v>20</v>
      </c>
      <c r="D12" s="8" t="s">
        <v>24</v>
      </c>
      <c r="E12" s="8">
        <v>2</v>
      </c>
      <c r="F12" s="8">
        <v>40</v>
      </c>
      <c r="G12" s="8">
        <f t="shared" si="0"/>
        <v>80</v>
      </c>
    </row>
    <row r="13" spans="1:7" ht="12.75" customHeight="1">
      <c r="A13" s="7">
        <v>41399.7655555556</v>
      </c>
      <c r="B13" s="8" t="s">
        <v>19</v>
      </c>
      <c r="C13" s="8" t="s">
        <v>8</v>
      </c>
      <c r="D13" s="8" t="s">
        <v>26</v>
      </c>
      <c r="E13" s="8">
        <v>1</v>
      </c>
      <c r="F13" s="8">
        <v>170</v>
      </c>
      <c r="G13" s="8">
        <f t="shared" si="0"/>
        <v>170</v>
      </c>
    </row>
    <row r="14" spans="1:7" ht="12.75" customHeight="1">
      <c r="A14" s="7">
        <v>41399.7642592593</v>
      </c>
      <c r="B14" s="8" t="s">
        <v>19</v>
      </c>
      <c r="C14" s="8" t="s">
        <v>27</v>
      </c>
      <c r="D14" s="8" t="s">
        <v>26</v>
      </c>
      <c r="E14" s="8">
        <v>1</v>
      </c>
      <c r="F14" s="8">
        <v>170</v>
      </c>
      <c r="G14" s="8">
        <f t="shared" si="0"/>
        <v>170</v>
      </c>
    </row>
    <row r="15" spans="1:7" ht="12.75" customHeight="1">
      <c r="A15" s="3"/>
      <c r="B15" s="4"/>
      <c r="C15" s="4"/>
      <c r="D15" s="4"/>
      <c r="E15" s="4"/>
      <c r="F15" s="8"/>
      <c r="G15" s="9">
        <f>SUM(G4:G14)</f>
        <v>1380</v>
      </c>
    </row>
    <row r="16" spans="1:7" ht="12.75" customHeight="1">
      <c r="A16" s="3">
        <v>41407.5310300926</v>
      </c>
      <c r="B16" s="4" t="s">
        <v>38</v>
      </c>
      <c r="C16" s="4" t="s">
        <v>39</v>
      </c>
      <c r="D16" s="4"/>
      <c r="E16" s="4">
        <v>1</v>
      </c>
      <c r="F16" s="4">
        <v>160</v>
      </c>
      <c r="G16" s="12">
        <f t="shared" si="0"/>
        <v>160</v>
      </c>
    </row>
    <row r="17" spans="1:7" ht="12.75" customHeight="1">
      <c r="A17" s="3">
        <v>41407.5401967593</v>
      </c>
      <c r="B17" s="4" t="s">
        <v>38</v>
      </c>
      <c r="C17" s="4" t="s">
        <v>43</v>
      </c>
      <c r="D17" s="4"/>
      <c r="E17" s="4">
        <v>1</v>
      </c>
      <c r="F17" s="4">
        <v>100</v>
      </c>
      <c r="G17" s="12">
        <f t="shared" si="0"/>
        <v>100</v>
      </c>
    </row>
    <row r="18" spans="1:7" ht="12.75" customHeight="1">
      <c r="A18" s="3">
        <v>41407.5400231482</v>
      </c>
      <c r="B18" s="4" t="s">
        <v>38</v>
      </c>
      <c r="C18" s="4" t="s">
        <v>40</v>
      </c>
      <c r="D18" s="4"/>
      <c r="E18" s="4">
        <v>1</v>
      </c>
      <c r="F18" s="4">
        <v>130</v>
      </c>
      <c r="G18" s="12">
        <f t="shared" si="0"/>
        <v>130</v>
      </c>
    </row>
    <row r="19" spans="1:7" ht="12.75" customHeight="1">
      <c r="A19" s="3">
        <v>41407.5401157407</v>
      </c>
      <c r="B19" s="4" t="s">
        <v>38</v>
      </c>
      <c r="C19" s="4" t="s">
        <v>41</v>
      </c>
      <c r="D19" s="4" t="s">
        <v>42</v>
      </c>
      <c r="E19" s="4">
        <v>1</v>
      </c>
      <c r="F19" s="4">
        <v>85</v>
      </c>
      <c r="G19" s="12">
        <f t="shared" si="0"/>
        <v>85</v>
      </c>
    </row>
    <row r="20" spans="1:7" ht="12.75" customHeight="1">
      <c r="A20" s="3"/>
      <c r="B20" s="4" t="s">
        <v>38</v>
      </c>
      <c r="C20" s="16" t="s">
        <v>81</v>
      </c>
      <c r="D20" s="4"/>
      <c r="E20" s="4">
        <v>1</v>
      </c>
      <c r="F20" s="4">
        <v>75</v>
      </c>
      <c r="G20" s="12">
        <f t="shared" si="0"/>
        <v>75</v>
      </c>
    </row>
    <row r="21" spans="1:7" ht="12.75" customHeight="1">
      <c r="A21" s="3"/>
      <c r="B21" s="4" t="s">
        <v>38</v>
      </c>
      <c r="C21" s="16" t="s">
        <v>82</v>
      </c>
      <c r="D21" s="4"/>
      <c r="E21" s="4">
        <v>1</v>
      </c>
      <c r="F21" s="4">
        <v>75</v>
      </c>
      <c r="G21" s="12">
        <f t="shared" si="0"/>
        <v>75</v>
      </c>
    </row>
    <row r="22" spans="1:7" ht="12.75" customHeight="1">
      <c r="A22" s="3"/>
      <c r="B22" s="4" t="s">
        <v>38</v>
      </c>
      <c r="C22" s="16" t="s">
        <v>83</v>
      </c>
      <c r="D22" s="4"/>
      <c r="E22" s="4">
        <v>1</v>
      </c>
      <c r="F22" s="4">
        <v>75</v>
      </c>
      <c r="G22" s="12">
        <f t="shared" si="0"/>
        <v>75</v>
      </c>
    </row>
    <row r="23" spans="1:7" ht="12.75" customHeight="1">
      <c r="A23" s="3"/>
      <c r="B23" s="4" t="s">
        <v>38</v>
      </c>
      <c r="C23" s="16" t="s">
        <v>84</v>
      </c>
      <c r="D23" s="4"/>
      <c r="E23" s="4">
        <v>1</v>
      </c>
      <c r="F23" s="4">
        <v>75</v>
      </c>
      <c r="G23" s="12">
        <f t="shared" si="0"/>
        <v>75</v>
      </c>
    </row>
    <row r="24" spans="1:7" ht="12.75" customHeight="1">
      <c r="A24" s="3"/>
      <c r="B24" s="4"/>
      <c r="C24" s="4"/>
      <c r="D24" s="4"/>
      <c r="E24" s="4"/>
      <c r="F24" s="4"/>
      <c r="G24" s="13">
        <f>SUM(G16:G23)</f>
        <v>775</v>
      </c>
    </row>
    <row r="25" spans="1:7" ht="12.75" customHeight="1">
      <c r="A25" s="3">
        <v>41409.4342476852</v>
      </c>
      <c r="B25" s="4" t="s">
        <v>44</v>
      </c>
      <c r="C25" s="10" t="s">
        <v>66</v>
      </c>
      <c r="D25" s="10" t="s">
        <v>7</v>
      </c>
      <c r="E25" s="10">
        <v>1</v>
      </c>
      <c r="F25" s="10">
        <v>78.5</v>
      </c>
      <c r="G25" s="10"/>
    </row>
    <row r="26" spans="1:7" ht="12.75" customHeight="1">
      <c r="A26" s="3">
        <v>41409.4347222222</v>
      </c>
      <c r="B26" s="4" t="s">
        <v>44</v>
      </c>
      <c r="C26" s="11" t="s">
        <v>67</v>
      </c>
      <c r="D26" s="4" t="s">
        <v>12</v>
      </c>
      <c r="E26" s="4">
        <v>1</v>
      </c>
      <c r="F26" s="4">
        <v>91.9</v>
      </c>
      <c r="G26" s="4"/>
    </row>
    <row r="27" spans="1:7" ht="12.75" customHeight="1">
      <c r="A27" s="3">
        <v>41409.4671990741</v>
      </c>
      <c r="B27" s="4" t="s">
        <v>44</v>
      </c>
      <c r="C27" s="4" t="s">
        <v>71</v>
      </c>
      <c r="D27" s="4" t="s">
        <v>72</v>
      </c>
      <c r="E27" s="4">
        <v>1</v>
      </c>
      <c r="F27" s="4">
        <v>160</v>
      </c>
      <c r="G27" s="12">
        <f>E27*F27</f>
        <v>160</v>
      </c>
    </row>
    <row r="28" spans="1:7" ht="12.75" customHeight="1">
      <c r="A28" s="3">
        <v>41409.4062152778</v>
      </c>
      <c r="B28" s="4" t="s">
        <v>44</v>
      </c>
      <c r="C28" s="10" t="s">
        <v>51</v>
      </c>
      <c r="D28" s="10" t="s">
        <v>52</v>
      </c>
      <c r="E28" s="10">
        <v>1</v>
      </c>
      <c r="F28" s="10">
        <v>101.4</v>
      </c>
      <c r="G28" s="10"/>
    </row>
    <row r="29" spans="1:7" ht="12.75" customHeight="1">
      <c r="A29" s="3">
        <v>41409.4067476852</v>
      </c>
      <c r="B29" s="4" t="s">
        <v>44</v>
      </c>
      <c r="C29" s="10" t="s">
        <v>51</v>
      </c>
      <c r="D29" s="10" t="s">
        <v>52</v>
      </c>
      <c r="E29" s="10">
        <v>1</v>
      </c>
      <c r="F29" s="10">
        <v>101.4</v>
      </c>
      <c r="G29" s="10"/>
    </row>
    <row r="30" spans="1:7" ht="12.75" customHeight="1">
      <c r="A30" s="3">
        <v>41409.4074537037</v>
      </c>
      <c r="B30" s="4" t="s">
        <v>44</v>
      </c>
      <c r="C30" s="10" t="s">
        <v>53</v>
      </c>
      <c r="D30" s="10" t="s">
        <v>54</v>
      </c>
      <c r="E30" s="10">
        <v>1</v>
      </c>
      <c r="F30" s="10">
        <v>101.4</v>
      </c>
      <c r="G30" s="10"/>
    </row>
    <row r="31" spans="1:7" ht="12.75" customHeight="1">
      <c r="A31" s="3">
        <v>41409.4082175926</v>
      </c>
      <c r="B31" s="4" t="s">
        <v>44</v>
      </c>
      <c r="C31" s="10" t="s">
        <v>55</v>
      </c>
      <c r="D31" s="10" t="s">
        <v>56</v>
      </c>
      <c r="E31" s="10">
        <v>1</v>
      </c>
      <c r="F31" s="10">
        <v>101.4</v>
      </c>
      <c r="G31" s="10"/>
    </row>
    <row r="32" spans="1:7" ht="12.75" customHeight="1">
      <c r="A32" s="3">
        <v>41409.4104282407</v>
      </c>
      <c r="B32" s="4" t="s">
        <v>44</v>
      </c>
      <c r="C32" s="10" t="s">
        <v>57</v>
      </c>
      <c r="D32" s="10" t="s">
        <v>58</v>
      </c>
      <c r="E32" s="10">
        <v>1</v>
      </c>
      <c r="F32" s="10">
        <v>101.4</v>
      </c>
      <c r="G32" s="10"/>
    </row>
    <row r="33" spans="1:7" ht="12.75" customHeight="1">
      <c r="A33" s="3">
        <v>41409.4319791667</v>
      </c>
      <c r="B33" s="4" t="s">
        <v>44</v>
      </c>
      <c r="C33" s="10" t="s">
        <v>64</v>
      </c>
      <c r="D33" s="10" t="s">
        <v>12</v>
      </c>
      <c r="E33" s="10">
        <v>1</v>
      </c>
      <c r="F33" s="10">
        <v>101.4</v>
      </c>
      <c r="G33" s="10"/>
    </row>
    <row r="34" spans="1:7" ht="12.75" customHeight="1">
      <c r="A34" s="3">
        <v>41409.4114930556</v>
      </c>
      <c r="B34" s="4" t="s">
        <v>44</v>
      </c>
      <c r="C34" s="10" t="s">
        <v>59</v>
      </c>
      <c r="D34" s="10" t="s">
        <v>56</v>
      </c>
      <c r="E34" s="10">
        <v>1</v>
      </c>
      <c r="F34" s="10">
        <v>101.4</v>
      </c>
      <c r="G34" s="10"/>
    </row>
    <row r="35" spans="1:44" s="2" customFormat="1" ht="12.75" customHeight="1">
      <c r="A35" s="3">
        <v>41409.4135763889</v>
      </c>
      <c r="B35" s="4" t="s">
        <v>44</v>
      </c>
      <c r="C35" s="10" t="s">
        <v>60</v>
      </c>
      <c r="D35" s="10" t="s">
        <v>56</v>
      </c>
      <c r="E35" s="10">
        <v>1</v>
      </c>
      <c r="F35" s="10">
        <v>101.4</v>
      </c>
      <c r="G35" s="10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</row>
    <row r="36" spans="1:7" ht="12.75" customHeight="1">
      <c r="A36" s="3">
        <v>41409.4140740741</v>
      </c>
      <c r="B36" s="4" t="s">
        <v>44</v>
      </c>
      <c r="C36" s="10" t="s">
        <v>61</v>
      </c>
      <c r="D36" s="10" t="s">
        <v>6</v>
      </c>
      <c r="E36" s="10">
        <v>1</v>
      </c>
      <c r="F36" s="10">
        <v>101.4</v>
      </c>
      <c r="G36" s="10"/>
    </row>
    <row r="37" spans="1:7" ht="12.75" customHeight="1">
      <c r="A37" s="3">
        <v>41409.4149652778</v>
      </c>
      <c r="B37" s="4" t="s">
        <v>44</v>
      </c>
      <c r="C37" s="10" t="s">
        <v>62</v>
      </c>
      <c r="D37" s="10"/>
      <c r="E37" s="10">
        <v>1</v>
      </c>
      <c r="F37" s="10">
        <v>101.4</v>
      </c>
      <c r="G37" s="10"/>
    </row>
    <row r="38" spans="1:7" ht="12.75" customHeight="1">
      <c r="A38" s="3">
        <v>41409.4155671296</v>
      </c>
      <c r="B38" s="4" t="s">
        <v>44</v>
      </c>
      <c r="C38" s="10" t="s">
        <v>63</v>
      </c>
      <c r="D38" s="10"/>
      <c r="E38" s="10">
        <v>1</v>
      </c>
      <c r="F38" s="10">
        <v>101.4</v>
      </c>
      <c r="G38" s="10"/>
    </row>
    <row r="39" spans="1:7" ht="12.75" customHeight="1">
      <c r="A39" s="3">
        <v>41409.4000231482</v>
      </c>
      <c r="B39" s="4" t="s">
        <v>44</v>
      </c>
      <c r="C39" s="10" t="s">
        <v>47</v>
      </c>
      <c r="D39" s="10" t="s">
        <v>7</v>
      </c>
      <c r="E39" s="10">
        <v>1</v>
      </c>
      <c r="F39" s="10">
        <v>72.1</v>
      </c>
      <c r="G39" s="10"/>
    </row>
    <row r="40" spans="1:7" ht="12.75" customHeight="1">
      <c r="A40" s="3">
        <v>41409.4006365741</v>
      </c>
      <c r="B40" s="4" t="s">
        <v>44</v>
      </c>
      <c r="C40" s="10" t="s">
        <v>48</v>
      </c>
      <c r="D40" s="10" t="s">
        <v>12</v>
      </c>
      <c r="E40" s="10">
        <v>1</v>
      </c>
      <c r="F40" s="10" t="s">
        <v>49</v>
      </c>
      <c r="G40" s="10"/>
    </row>
    <row r="41" spans="1:7" ht="12.75" customHeight="1">
      <c r="A41" s="3">
        <v>41409.4015277778</v>
      </c>
      <c r="B41" s="4" t="s">
        <v>44</v>
      </c>
      <c r="C41" s="10" t="s">
        <v>50</v>
      </c>
      <c r="D41" s="10" t="s">
        <v>7</v>
      </c>
      <c r="E41" s="10">
        <v>1</v>
      </c>
      <c r="F41" s="10">
        <v>92.7</v>
      </c>
      <c r="G41" s="10"/>
    </row>
    <row r="42" spans="1:7" ht="12.75" customHeight="1">
      <c r="A42" s="3">
        <v>41409.3974074074</v>
      </c>
      <c r="B42" s="4" t="s">
        <v>44</v>
      </c>
      <c r="C42" s="10" t="s">
        <v>45</v>
      </c>
      <c r="D42" s="10" t="s">
        <v>46</v>
      </c>
      <c r="E42" s="10">
        <v>2</v>
      </c>
      <c r="F42" s="10">
        <v>57.1</v>
      </c>
      <c r="G42" s="10"/>
    </row>
    <row r="43" spans="1:7" ht="12.75" customHeight="1">
      <c r="A43" s="3">
        <v>41409.4322800926</v>
      </c>
      <c r="B43" s="4" t="s">
        <v>44</v>
      </c>
      <c r="C43" s="4" t="s">
        <v>65</v>
      </c>
      <c r="D43" s="4"/>
      <c r="E43" s="4">
        <v>1</v>
      </c>
      <c r="F43" s="4">
        <v>160</v>
      </c>
      <c r="G43" s="4">
        <v>160</v>
      </c>
    </row>
    <row r="44" spans="1:7" ht="12.75" customHeight="1">
      <c r="A44" s="3">
        <v>41409.4746180556</v>
      </c>
      <c r="B44" s="4" t="s">
        <v>44</v>
      </c>
      <c r="C44" s="4" t="s">
        <v>73</v>
      </c>
      <c r="D44" s="4" t="s">
        <v>12</v>
      </c>
      <c r="E44" s="4">
        <v>2</v>
      </c>
      <c r="F44" s="4">
        <v>70</v>
      </c>
      <c r="G44" s="4">
        <v>140</v>
      </c>
    </row>
    <row r="45" spans="1:7" ht="12.75" customHeight="1">
      <c r="A45" s="3"/>
      <c r="B45" s="4" t="s">
        <v>44</v>
      </c>
      <c r="C45" s="17" t="s">
        <v>74</v>
      </c>
      <c r="D45" s="14" t="s">
        <v>78</v>
      </c>
      <c r="E45" s="4">
        <v>1</v>
      </c>
      <c r="F45" s="4">
        <v>40</v>
      </c>
      <c r="G45" s="8">
        <f>E45*F45</f>
        <v>40</v>
      </c>
    </row>
    <row r="46" spans="1:7" ht="12.75" customHeight="1">
      <c r="A46" s="3"/>
      <c r="B46" s="4" t="s">
        <v>44</v>
      </c>
      <c r="C46" s="17" t="s">
        <v>75</v>
      </c>
      <c r="D46" s="14" t="s">
        <v>79</v>
      </c>
      <c r="E46" s="4">
        <v>1</v>
      </c>
      <c r="F46" s="4">
        <v>40</v>
      </c>
      <c r="G46" s="8">
        <f>E46*F46</f>
        <v>40</v>
      </c>
    </row>
    <row r="47" spans="1:7" ht="12.75" customHeight="1">
      <c r="A47" s="3"/>
      <c r="B47" s="4" t="s">
        <v>44</v>
      </c>
      <c r="C47" s="17" t="s">
        <v>76</v>
      </c>
      <c r="D47" s="14" t="s">
        <v>16</v>
      </c>
      <c r="E47" s="4">
        <v>1</v>
      </c>
      <c r="F47" s="4">
        <v>40</v>
      </c>
      <c r="G47" s="8">
        <f>E47*F47</f>
        <v>40</v>
      </c>
    </row>
    <row r="48" spans="1:7" ht="12.75" customHeight="1">
      <c r="A48" s="3"/>
      <c r="B48" s="4" t="s">
        <v>44</v>
      </c>
      <c r="C48" s="17" t="s">
        <v>77</v>
      </c>
      <c r="D48" s="14" t="s">
        <v>80</v>
      </c>
      <c r="E48" s="4">
        <v>1</v>
      </c>
      <c r="F48" s="4">
        <v>75</v>
      </c>
      <c r="G48" s="8">
        <f>E48*F48</f>
        <v>75</v>
      </c>
    </row>
    <row r="49" spans="1:7" ht="12.75" customHeight="1">
      <c r="A49" s="3"/>
      <c r="B49" s="4"/>
      <c r="C49" s="4"/>
      <c r="D49" s="4"/>
      <c r="E49" s="4"/>
      <c r="F49" s="4"/>
      <c r="G49" s="13">
        <f>SUM(G27:G48)</f>
        <v>655</v>
      </c>
    </row>
    <row r="50" spans="1:7" ht="12.75" customHeight="1">
      <c r="A50" s="7">
        <v>41405.8839814815</v>
      </c>
      <c r="B50" s="8" t="s">
        <v>33</v>
      </c>
      <c r="C50" s="8" t="s">
        <v>37</v>
      </c>
      <c r="D50" s="8"/>
      <c r="E50" s="8">
        <v>1</v>
      </c>
      <c r="F50" s="8">
        <v>70</v>
      </c>
      <c r="G50" s="8">
        <f>E50*F50</f>
        <v>70</v>
      </c>
    </row>
    <row r="51" spans="1:7" ht="12.75" customHeight="1">
      <c r="A51" s="7">
        <v>41405.8805324074</v>
      </c>
      <c r="B51" s="8" t="s">
        <v>33</v>
      </c>
      <c r="C51" s="8" t="s">
        <v>13</v>
      </c>
      <c r="D51" s="8" t="s">
        <v>34</v>
      </c>
      <c r="E51" s="8">
        <v>1</v>
      </c>
      <c r="F51" s="8">
        <v>75</v>
      </c>
      <c r="G51" s="8">
        <f>E51*F51</f>
        <v>75</v>
      </c>
    </row>
    <row r="52" spans="1:7" ht="12.75" customHeight="1">
      <c r="A52" s="7">
        <v>41405.8819097222</v>
      </c>
      <c r="B52" s="8" t="s">
        <v>33</v>
      </c>
      <c r="C52" s="8" t="s">
        <v>13</v>
      </c>
      <c r="D52" s="8" t="s">
        <v>18</v>
      </c>
      <c r="E52" s="8">
        <v>1</v>
      </c>
      <c r="F52" s="8">
        <v>75</v>
      </c>
      <c r="G52" s="8">
        <f>E52*F52</f>
        <v>75</v>
      </c>
    </row>
    <row r="53" spans="1:7" ht="12.75" customHeight="1">
      <c r="A53" s="7">
        <v>41405.8824189815</v>
      </c>
      <c r="B53" s="8" t="s">
        <v>33</v>
      </c>
      <c r="C53" s="8" t="s">
        <v>13</v>
      </c>
      <c r="D53" s="8" t="s">
        <v>35</v>
      </c>
      <c r="E53" s="8">
        <v>1</v>
      </c>
      <c r="F53" s="8">
        <v>75</v>
      </c>
      <c r="G53" s="8">
        <f>E53*F53</f>
        <v>75</v>
      </c>
    </row>
    <row r="54" spans="1:7" ht="12.75" customHeight="1">
      <c r="A54" s="7">
        <v>41405.8830787037</v>
      </c>
      <c r="B54" s="8" t="s">
        <v>33</v>
      </c>
      <c r="C54" s="8" t="s">
        <v>13</v>
      </c>
      <c r="D54" s="8" t="s">
        <v>36</v>
      </c>
      <c r="E54" s="8">
        <v>1</v>
      </c>
      <c r="F54" s="8">
        <v>75</v>
      </c>
      <c r="G54" s="8">
        <f>E54*F54</f>
        <v>75</v>
      </c>
    </row>
    <row r="55" spans="1:7" ht="12.75" customHeight="1">
      <c r="A55" s="3"/>
      <c r="B55" s="4"/>
      <c r="C55" s="4"/>
      <c r="D55" s="4"/>
      <c r="E55" s="4"/>
      <c r="F55" s="4"/>
      <c r="G55" s="9">
        <f>SUM(G50:G54)</f>
        <v>370</v>
      </c>
    </row>
    <row r="56" spans="1:7" ht="12.75" customHeight="1">
      <c r="A56" s="3">
        <v>41409.4567361111</v>
      </c>
      <c r="B56" s="4" t="s">
        <v>28</v>
      </c>
      <c r="C56" s="4" t="s">
        <v>68</v>
      </c>
      <c r="D56" s="4" t="s">
        <v>69</v>
      </c>
      <c r="E56" s="4">
        <v>2</v>
      </c>
      <c r="F56" s="4">
        <v>160</v>
      </c>
      <c r="G56" s="12">
        <f>E56*F56</f>
        <v>320</v>
      </c>
    </row>
    <row r="57" spans="1:7" ht="12.75" customHeight="1">
      <c r="A57" s="3">
        <v>41405.0186458333</v>
      </c>
      <c r="B57" s="4" t="s">
        <v>28</v>
      </c>
      <c r="C57" s="4" t="s">
        <v>29</v>
      </c>
      <c r="D57" s="4" t="s">
        <v>30</v>
      </c>
      <c r="E57" s="4">
        <v>3</v>
      </c>
      <c r="F57" s="4">
        <v>40</v>
      </c>
      <c r="G57" s="12">
        <f>E57*F57</f>
        <v>120</v>
      </c>
    </row>
    <row r="58" spans="1:7" ht="12.75" customHeight="1">
      <c r="A58" s="3">
        <v>41409.4571643518</v>
      </c>
      <c r="B58" s="4" t="s">
        <v>28</v>
      </c>
      <c r="C58" s="4" t="s">
        <v>70</v>
      </c>
      <c r="D58" s="4" t="s">
        <v>69</v>
      </c>
      <c r="E58" s="4">
        <v>2</v>
      </c>
      <c r="F58" s="4">
        <v>60</v>
      </c>
      <c r="G58" s="12">
        <f>E58*F58</f>
        <v>120</v>
      </c>
    </row>
    <row r="59" spans="1:7" ht="12.75" customHeight="1">
      <c r="A59" s="3">
        <v>41405.0193055556</v>
      </c>
      <c r="B59" s="4" t="s">
        <v>28</v>
      </c>
      <c r="C59" s="4" t="s">
        <v>31</v>
      </c>
      <c r="D59" s="4" t="s">
        <v>32</v>
      </c>
      <c r="E59" s="4">
        <v>2</v>
      </c>
      <c r="F59" s="4">
        <v>40</v>
      </c>
      <c r="G59" s="12">
        <f>E59*F59</f>
        <v>80</v>
      </c>
    </row>
    <row r="60" ht="12.75" customHeight="1">
      <c r="G60" s="13">
        <f>SUM(G56:G59)</f>
        <v>640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dcterms:created xsi:type="dcterms:W3CDTF">2013-05-15T13:57:34Z</dcterms:created>
  <dcterms:modified xsi:type="dcterms:W3CDTF">2013-05-16T06:11:15Z</dcterms:modified>
  <cp:category/>
  <cp:version/>
  <cp:contentType/>
  <cp:contentStatus/>
</cp:coreProperties>
</file>