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17720" windowHeight="16380"/>
  </bookViews>
  <sheets>
    <sheet name="Заказ" sheetId="1" r:id="rId1"/>
    <sheet name="БЛАНК склада" sheetId="2" r:id="rId2"/>
    <sheet name="Счет" sheetId="3" r:id="rId3"/>
  </sheets>
  <definedNames>
    <definedName name="_xlnm._FilterDatabase" localSheetId="1" hidden="1">'БЛАНК склада'!$A$1:$A$205</definedName>
    <definedName name="_xlnm._FilterDatabase" localSheetId="0" hidden="1">Заказ!$F$4:$F$209</definedName>
    <definedName name="_xlnm._FilterDatabase" localSheetId="2" hidden="1">Счет!$A$1:$A$130</definedName>
    <definedName name="SP_pik">Заказ!$C$136:$C$138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9" i="1" l="1"/>
  <c r="A177" i="3"/>
  <c r="E177" i="3"/>
  <c r="I180" i="1"/>
  <c r="A178" i="3"/>
  <c r="E178" i="3"/>
  <c r="E199" i="3"/>
  <c r="L179" i="1"/>
  <c r="D177" i="3"/>
  <c r="L180" i="1"/>
  <c r="D178" i="3"/>
  <c r="K179" i="1"/>
  <c r="C177" i="3"/>
  <c r="K180" i="1"/>
  <c r="C178" i="3"/>
  <c r="J179" i="1"/>
  <c r="B177" i="3"/>
  <c r="J180" i="1"/>
  <c r="B178" i="3"/>
  <c r="M179" i="1"/>
  <c r="M180" i="1"/>
  <c r="E184" i="2"/>
  <c r="E185" i="2"/>
  <c r="D184" i="2"/>
  <c r="D185" i="2"/>
  <c r="C183" i="2"/>
  <c r="C184" i="2"/>
  <c r="C185" i="2"/>
  <c r="B184" i="2"/>
  <c r="B185" i="2"/>
  <c r="A185" i="2"/>
  <c r="A184" i="2"/>
  <c r="G179" i="1"/>
  <c r="G180" i="1"/>
  <c r="G201" i="1"/>
  <c r="B3" i="3"/>
  <c r="B64" i="3"/>
  <c r="B157" i="3"/>
  <c r="B179" i="3"/>
  <c r="B187" i="3"/>
  <c r="I6" i="1"/>
  <c r="A4" i="3"/>
  <c r="K6" i="1"/>
  <c r="C4" i="3"/>
  <c r="L6" i="1"/>
  <c r="D4" i="3"/>
  <c r="E4" i="3"/>
  <c r="I7" i="1"/>
  <c r="A5" i="3"/>
  <c r="K7" i="1"/>
  <c r="C5" i="3"/>
  <c r="L7" i="1"/>
  <c r="D5" i="3"/>
  <c r="E5" i="3"/>
  <c r="I8" i="1"/>
  <c r="A6" i="3"/>
  <c r="K8" i="1"/>
  <c r="C6" i="3"/>
  <c r="L8" i="1"/>
  <c r="D6" i="3"/>
  <c r="E6" i="3"/>
  <c r="I9" i="1"/>
  <c r="A7" i="3"/>
  <c r="K9" i="1"/>
  <c r="C7" i="3"/>
  <c r="L9" i="1"/>
  <c r="D7" i="3"/>
  <c r="E7" i="3"/>
  <c r="I10" i="1"/>
  <c r="A8" i="3"/>
  <c r="K10" i="1"/>
  <c r="C8" i="3"/>
  <c r="L10" i="1"/>
  <c r="D8" i="3"/>
  <c r="E8" i="3"/>
  <c r="I11" i="1"/>
  <c r="A9" i="3"/>
  <c r="K11" i="1"/>
  <c r="C9" i="3"/>
  <c r="L11" i="1"/>
  <c r="D9" i="3"/>
  <c r="E9" i="3"/>
  <c r="I12" i="1"/>
  <c r="A10" i="3"/>
  <c r="K12" i="1"/>
  <c r="C10" i="3"/>
  <c r="L12" i="1"/>
  <c r="D10" i="3"/>
  <c r="E10" i="3"/>
  <c r="I13" i="1"/>
  <c r="A11" i="3"/>
  <c r="K13" i="1"/>
  <c r="C11" i="3"/>
  <c r="L13" i="1"/>
  <c r="D11" i="3"/>
  <c r="E11" i="3"/>
  <c r="I14" i="1"/>
  <c r="A12" i="3"/>
  <c r="K14" i="1"/>
  <c r="C12" i="3"/>
  <c r="L14" i="1"/>
  <c r="D12" i="3"/>
  <c r="E12" i="3"/>
  <c r="I15" i="1"/>
  <c r="A13" i="3"/>
  <c r="K15" i="1"/>
  <c r="C13" i="3"/>
  <c r="L15" i="1"/>
  <c r="D13" i="3"/>
  <c r="E13" i="3"/>
  <c r="I16" i="1"/>
  <c r="A14" i="3"/>
  <c r="K16" i="1"/>
  <c r="C14" i="3"/>
  <c r="L16" i="1"/>
  <c r="D14" i="3"/>
  <c r="E14" i="3"/>
  <c r="I17" i="1"/>
  <c r="A15" i="3"/>
  <c r="K17" i="1"/>
  <c r="C15" i="3"/>
  <c r="L17" i="1"/>
  <c r="D15" i="3"/>
  <c r="E15" i="3"/>
  <c r="I18" i="1"/>
  <c r="A16" i="3"/>
  <c r="K18" i="1"/>
  <c r="C16" i="3"/>
  <c r="L18" i="1"/>
  <c r="D16" i="3"/>
  <c r="E16" i="3"/>
  <c r="I19" i="1"/>
  <c r="A17" i="3"/>
  <c r="K19" i="1"/>
  <c r="C17" i="3"/>
  <c r="L19" i="1"/>
  <c r="D17" i="3"/>
  <c r="E17" i="3"/>
  <c r="I20" i="1"/>
  <c r="A18" i="3"/>
  <c r="K20" i="1"/>
  <c r="C18" i="3"/>
  <c r="L20" i="1"/>
  <c r="D18" i="3"/>
  <c r="E18" i="3"/>
  <c r="I21" i="1"/>
  <c r="A19" i="3"/>
  <c r="K21" i="1"/>
  <c r="C19" i="3"/>
  <c r="L21" i="1"/>
  <c r="D19" i="3"/>
  <c r="E19" i="3"/>
  <c r="I22" i="1"/>
  <c r="A20" i="3"/>
  <c r="K22" i="1"/>
  <c r="C20" i="3"/>
  <c r="L22" i="1"/>
  <c r="D20" i="3"/>
  <c r="E20" i="3"/>
  <c r="I23" i="1"/>
  <c r="A21" i="3"/>
  <c r="K23" i="1"/>
  <c r="C21" i="3"/>
  <c r="L23" i="1"/>
  <c r="D21" i="3"/>
  <c r="E21" i="3"/>
  <c r="I24" i="1"/>
  <c r="A22" i="3"/>
  <c r="K24" i="1"/>
  <c r="C22" i="3"/>
  <c r="L24" i="1"/>
  <c r="D22" i="3"/>
  <c r="E22" i="3"/>
  <c r="I25" i="1"/>
  <c r="A23" i="3"/>
  <c r="K25" i="1"/>
  <c r="C23" i="3"/>
  <c r="L25" i="1"/>
  <c r="D23" i="3"/>
  <c r="E23" i="3"/>
  <c r="I26" i="1"/>
  <c r="A24" i="3"/>
  <c r="K26" i="1"/>
  <c r="C24" i="3"/>
  <c r="L26" i="1"/>
  <c r="D24" i="3"/>
  <c r="E24" i="3"/>
  <c r="I27" i="1"/>
  <c r="A25" i="3"/>
  <c r="K27" i="1"/>
  <c r="C25" i="3"/>
  <c r="L27" i="1"/>
  <c r="D25" i="3"/>
  <c r="E25" i="3"/>
  <c r="I28" i="1"/>
  <c r="A26" i="3"/>
  <c r="K28" i="1"/>
  <c r="C26" i="3"/>
  <c r="L28" i="1"/>
  <c r="D26" i="3"/>
  <c r="E26" i="3"/>
  <c r="I29" i="1"/>
  <c r="A27" i="3"/>
  <c r="K29" i="1"/>
  <c r="C27" i="3"/>
  <c r="L29" i="1"/>
  <c r="D27" i="3"/>
  <c r="E27" i="3"/>
  <c r="I30" i="1"/>
  <c r="A28" i="3"/>
  <c r="K30" i="1"/>
  <c r="C28" i="3"/>
  <c r="L30" i="1"/>
  <c r="D28" i="3"/>
  <c r="E28" i="3"/>
  <c r="I31" i="1"/>
  <c r="A29" i="3"/>
  <c r="K31" i="1"/>
  <c r="C29" i="3"/>
  <c r="L31" i="1"/>
  <c r="D29" i="3"/>
  <c r="E29" i="3"/>
  <c r="I32" i="1"/>
  <c r="A30" i="3"/>
  <c r="K32" i="1"/>
  <c r="C30" i="3"/>
  <c r="L32" i="1"/>
  <c r="D30" i="3"/>
  <c r="E30" i="3"/>
  <c r="I33" i="1"/>
  <c r="A31" i="3"/>
  <c r="K33" i="1"/>
  <c r="C31" i="3"/>
  <c r="L33" i="1"/>
  <c r="D31" i="3"/>
  <c r="E31" i="3"/>
  <c r="I34" i="1"/>
  <c r="A32" i="3"/>
  <c r="K34" i="1"/>
  <c r="C32" i="3"/>
  <c r="L34" i="1"/>
  <c r="D32" i="3"/>
  <c r="E32" i="3"/>
  <c r="I35" i="1"/>
  <c r="A33" i="3"/>
  <c r="K35" i="1"/>
  <c r="C33" i="3"/>
  <c r="L35" i="1"/>
  <c r="D33" i="3"/>
  <c r="E33" i="3"/>
  <c r="I36" i="1"/>
  <c r="A34" i="3"/>
  <c r="K36" i="1"/>
  <c r="C34" i="3"/>
  <c r="L36" i="1"/>
  <c r="D34" i="3"/>
  <c r="E34" i="3"/>
  <c r="I37" i="1"/>
  <c r="A35" i="3"/>
  <c r="K37" i="1"/>
  <c r="C35" i="3"/>
  <c r="L37" i="1"/>
  <c r="D35" i="3"/>
  <c r="E35" i="3"/>
  <c r="I38" i="1"/>
  <c r="A36" i="3"/>
  <c r="K38" i="1"/>
  <c r="C36" i="3"/>
  <c r="L38" i="1"/>
  <c r="D36" i="3"/>
  <c r="E36" i="3"/>
  <c r="I39" i="1"/>
  <c r="A37" i="3"/>
  <c r="K39" i="1"/>
  <c r="C37" i="3"/>
  <c r="L39" i="1"/>
  <c r="D37" i="3"/>
  <c r="E37" i="3"/>
  <c r="I40" i="1"/>
  <c r="A38" i="3"/>
  <c r="K40" i="1"/>
  <c r="C38" i="3"/>
  <c r="L40" i="1"/>
  <c r="D38" i="3"/>
  <c r="E38" i="3"/>
  <c r="I41" i="1"/>
  <c r="A39" i="3"/>
  <c r="K41" i="1"/>
  <c r="C39" i="3"/>
  <c r="L41" i="1"/>
  <c r="D39" i="3"/>
  <c r="E39" i="3"/>
  <c r="I42" i="1"/>
  <c r="A40" i="3"/>
  <c r="K42" i="1"/>
  <c r="C40" i="3"/>
  <c r="L42" i="1"/>
  <c r="D40" i="3"/>
  <c r="E40" i="3"/>
  <c r="I43" i="1"/>
  <c r="A41" i="3"/>
  <c r="K43" i="1"/>
  <c r="C41" i="3"/>
  <c r="L43" i="1"/>
  <c r="D41" i="3"/>
  <c r="E41" i="3"/>
  <c r="I44" i="1"/>
  <c r="A42" i="3"/>
  <c r="K44" i="1"/>
  <c r="C42" i="3"/>
  <c r="L44" i="1"/>
  <c r="D42" i="3"/>
  <c r="E42" i="3"/>
  <c r="I45" i="1"/>
  <c r="A43" i="3"/>
  <c r="K45" i="1"/>
  <c r="C43" i="3"/>
  <c r="L45" i="1"/>
  <c r="D43" i="3"/>
  <c r="E43" i="3"/>
  <c r="I46" i="1"/>
  <c r="A44" i="3"/>
  <c r="K46" i="1"/>
  <c r="C44" i="3"/>
  <c r="L46" i="1"/>
  <c r="D44" i="3"/>
  <c r="E44" i="3"/>
  <c r="I47" i="1"/>
  <c r="A45" i="3"/>
  <c r="K47" i="1"/>
  <c r="C45" i="3"/>
  <c r="L47" i="1"/>
  <c r="D45" i="3"/>
  <c r="E45" i="3"/>
  <c r="I48" i="1"/>
  <c r="A46" i="3"/>
  <c r="K48" i="1"/>
  <c r="C46" i="3"/>
  <c r="L48" i="1"/>
  <c r="D46" i="3"/>
  <c r="E46" i="3"/>
  <c r="I49" i="1"/>
  <c r="A47" i="3"/>
  <c r="K49" i="1"/>
  <c r="C47" i="3"/>
  <c r="L49" i="1"/>
  <c r="D47" i="3"/>
  <c r="E47" i="3"/>
  <c r="I50" i="1"/>
  <c r="A48" i="3"/>
  <c r="K50" i="1"/>
  <c r="C48" i="3"/>
  <c r="L50" i="1"/>
  <c r="D48" i="3"/>
  <c r="E48" i="3"/>
  <c r="I51" i="1"/>
  <c r="A49" i="3"/>
  <c r="K51" i="1"/>
  <c r="C49" i="3"/>
  <c r="L51" i="1"/>
  <c r="D49" i="3"/>
  <c r="E49" i="3"/>
  <c r="I52" i="1"/>
  <c r="A50" i="3"/>
  <c r="K52" i="1"/>
  <c r="C50" i="3"/>
  <c r="L52" i="1"/>
  <c r="D50" i="3"/>
  <c r="E50" i="3"/>
  <c r="I53" i="1"/>
  <c r="A51" i="3"/>
  <c r="K53" i="1"/>
  <c r="C51" i="3"/>
  <c r="L53" i="1"/>
  <c r="D51" i="3"/>
  <c r="E51" i="3"/>
  <c r="I54" i="1"/>
  <c r="A52" i="3"/>
  <c r="K54" i="1"/>
  <c r="C52" i="3"/>
  <c r="L54" i="1"/>
  <c r="D52" i="3"/>
  <c r="E52" i="3"/>
  <c r="I55" i="1"/>
  <c r="A53" i="3"/>
  <c r="K55" i="1"/>
  <c r="C53" i="3"/>
  <c r="L55" i="1"/>
  <c r="D53" i="3"/>
  <c r="E53" i="3"/>
  <c r="I56" i="1"/>
  <c r="A54" i="3"/>
  <c r="K56" i="1"/>
  <c r="C54" i="3"/>
  <c r="L56" i="1"/>
  <c r="D54" i="3"/>
  <c r="E54" i="3"/>
  <c r="I57" i="1"/>
  <c r="A55" i="3"/>
  <c r="K57" i="1"/>
  <c r="C55" i="3"/>
  <c r="L57" i="1"/>
  <c r="D55" i="3"/>
  <c r="E55" i="3"/>
  <c r="I58" i="1"/>
  <c r="A56" i="3"/>
  <c r="K58" i="1"/>
  <c r="C56" i="3"/>
  <c r="L58" i="1"/>
  <c r="D56" i="3"/>
  <c r="E56" i="3"/>
  <c r="I59" i="1"/>
  <c r="A57" i="3"/>
  <c r="K59" i="1"/>
  <c r="C57" i="3"/>
  <c r="L59" i="1"/>
  <c r="D57" i="3"/>
  <c r="E57" i="3"/>
  <c r="I60" i="1"/>
  <c r="A58" i="3"/>
  <c r="K60" i="1"/>
  <c r="C58" i="3"/>
  <c r="L60" i="1"/>
  <c r="D58" i="3"/>
  <c r="E58" i="3"/>
  <c r="I61" i="1"/>
  <c r="A59" i="3"/>
  <c r="K61" i="1"/>
  <c r="C59" i="3"/>
  <c r="L61" i="1"/>
  <c r="D59" i="3"/>
  <c r="E59" i="3"/>
  <c r="I62" i="1"/>
  <c r="A60" i="3"/>
  <c r="K62" i="1"/>
  <c r="C60" i="3"/>
  <c r="L62" i="1"/>
  <c r="D60" i="3"/>
  <c r="E60" i="3"/>
  <c r="I63" i="1"/>
  <c r="A61" i="3"/>
  <c r="K63" i="1"/>
  <c r="C61" i="3"/>
  <c r="L63" i="1"/>
  <c r="D61" i="3"/>
  <c r="E61" i="3"/>
  <c r="I64" i="1"/>
  <c r="A62" i="3"/>
  <c r="K64" i="1"/>
  <c r="C62" i="3"/>
  <c r="L64" i="1"/>
  <c r="D62" i="3"/>
  <c r="E62" i="3"/>
  <c r="I65" i="1"/>
  <c r="A63" i="3"/>
  <c r="K65" i="1"/>
  <c r="C63" i="3"/>
  <c r="L65" i="1"/>
  <c r="D63" i="3"/>
  <c r="E63" i="3"/>
  <c r="I67" i="1"/>
  <c r="A65" i="3"/>
  <c r="K67" i="1"/>
  <c r="C65" i="3"/>
  <c r="L67" i="1"/>
  <c r="D65" i="3"/>
  <c r="E65" i="3"/>
  <c r="I68" i="1"/>
  <c r="A66" i="3"/>
  <c r="K68" i="1"/>
  <c r="C66" i="3"/>
  <c r="L68" i="1"/>
  <c r="D66" i="3"/>
  <c r="E66" i="3"/>
  <c r="I69" i="1"/>
  <c r="A67" i="3"/>
  <c r="K69" i="1"/>
  <c r="C67" i="3"/>
  <c r="L69" i="1"/>
  <c r="D67" i="3"/>
  <c r="E67" i="3"/>
  <c r="I70" i="1"/>
  <c r="A68" i="3"/>
  <c r="K70" i="1"/>
  <c r="C68" i="3"/>
  <c r="L70" i="1"/>
  <c r="D68" i="3"/>
  <c r="E68" i="3"/>
  <c r="I71" i="1"/>
  <c r="A69" i="3"/>
  <c r="K71" i="1"/>
  <c r="C69" i="3"/>
  <c r="L71" i="1"/>
  <c r="D69" i="3"/>
  <c r="E69" i="3"/>
  <c r="I72" i="1"/>
  <c r="A70" i="3"/>
  <c r="K72" i="1"/>
  <c r="C70" i="3"/>
  <c r="L72" i="1"/>
  <c r="D70" i="3"/>
  <c r="E70" i="3"/>
  <c r="I73" i="1"/>
  <c r="A71" i="3"/>
  <c r="K73" i="1"/>
  <c r="C71" i="3"/>
  <c r="L73" i="1"/>
  <c r="D71" i="3"/>
  <c r="E71" i="3"/>
  <c r="I74" i="1"/>
  <c r="A72" i="3"/>
  <c r="K74" i="1"/>
  <c r="C72" i="3"/>
  <c r="L74" i="1"/>
  <c r="D72" i="3"/>
  <c r="E72" i="3"/>
  <c r="I75" i="1"/>
  <c r="A73" i="3"/>
  <c r="K75" i="1"/>
  <c r="C73" i="3"/>
  <c r="L75" i="1"/>
  <c r="D73" i="3"/>
  <c r="E73" i="3"/>
  <c r="I76" i="1"/>
  <c r="A74" i="3"/>
  <c r="K76" i="1"/>
  <c r="C74" i="3"/>
  <c r="L76" i="1"/>
  <c r="D74" i="3"/>
  <c r="E74" i="3"/>
  <c r="I77" i="1"/>
  <c r="A75" i="3"/>
  <c r="K77" i="1"/>
  <c r="C75" i="3"/>
  <c r="L77" i="1"/>
  <c r="D75" i="3"/>
  <c r="E75" i="3"/>
  <c r="I78" i="1"/>
  <c r="A76" i="3"/>
  <c r="K78" i="1"/>
  <c r="C76" i="3"/>
  <c r="L78" i="1"/>
  <c r="D76" i="3"/>
  <c r="E76" i="3"/>
  <c r="I79" i="1"/>
  <c r="A77" i="3"/>
  <c r="K79" i="1"/>
  <c r="C77" i="3"/>
  <c r="L79" i="1"/>
  <c r="D77" i="3"/>
  <c r="E77" i="3"/>
  <c r="I80" i="1"/>
  <c r="A78" i="3"/>
  <c r="K80" i="1"/>
  <c r="C78" i="3"/>
  <c r="L80" i="1"/>
  <c r="D78" i="3"/>
  <c r="E78" i="3"/>
  <c r="I81" i="1"/>
  <c r="A79" i="3"/>
  <c r="K81" i="1"/>
  <c r="C79" i="3"/>
  <c r="L81" i="1"/>
  <c r="D79" i="3"/>
  <c r="E79" i="3"/>
  <c r="I82" i="1"/>
  <c r="A80" i="3"/>
  <c r="K82" i="1"/>
  <c r="C80" i="3"/>
  <c r="L82" i="1"/>
  <c r="D80" i="3"/>
  <c r="E80" i="3"/>
  <c r="I83" i="1"/>
  <c r="A81" i="3"/>
  <c r="K83" i="1"/>
  <c r="C81" i="3"/>
  <c r="L83" i="1"/>
  <c r="D81" i="3"/>
  <c r="E81" i="3"/>
  <c r="I84" i="1"/>
  <c r="A82" i="3"/>
  <c r="K84" i="1"/>
  <c r="C82" i="3"/>
  <c r="L84" i="1"/>
  <c r="D82" i="3"/>
  <c r="E82" i="3"/>
  <c r="I85" i="1"/>
  <c r="A83" i="3"/>
  <c r="K85" i="1"/>
  <c r="C83" i="3"/>
  <c r="L85" i="1"/>
  <c r="D83" i="3"/>
  <c r="E83" i="3"/>
  <c r="I86" i="1"/>
  <c r="A84" i="3"/>
  <c r="K86" i="1"/>
  <c r="C84" i="3"/>
  <c r="L86" i="1"/>
  <c r="D84" i="3"/>
  <c r="E84" i="3"/>
  <c r="I87" i="1"/>
  <c r="A85" i="3"/>
  <c r="K87" i="1"/>
  <c r="C85" i="3"/>
  <c r="L87" i="1"/>
  <c r="D85" i="3"/>
  <c r="E85" i="3"/>
  <c r="I88" i="1"/>
  <c r="A86" i="3"/>
  <c r="K88" i="1"/>
  <c r="C86" i="3"/>
  <c r="L88" i="1"/>
  <c r="D86" i="3"/>
  <c r="E86" i="3"/>
  <c r="I89" i="1"/>
  <c r="A87" i="3"/>
  <c r="K89" i="1"/>
  <c r="C87" i="3"/>
  <c r="L89" i="1"/>
  <c r="D87" i="3"/>
  <c r="E87" i="3"/>
  <c r="I90" i="1"/>
  <c r="A88" i="3"/>
  <c r="K90" i="1"/>
  <c r="C88" i="3"/>
  <c r="L90" i="1"/>
  <c r="D88" i="3"/>
  <c r="E88" i="3"/>
  <c r="I91" i="1"/>
  <c r="A89" i="3"/>
  <c r="K91" i="1"/>
  <c r="C89" i="3"/>
  <c r="L91" i="1"/>
  <c r="D89" i="3"/>
  <c r="E89" i="3"/>
  <c r="I92" i="1"/>
  <c r="A90" i="3"/>
  <c r="K92" i="1"/>
  <c r="C90" i="3"/>
  <c r="L92" i="1"/>
  <c r="D90" i="3"/>
  <c r="E90" i="3"/>
  <c r="I93" i="1"/>
  <c r="A91" i="3"/>
  <c r="K93" i="1"/>
  <c r="C91" i="3"/>
  <c r="L93" i="1"/>
  <c r="D91" i="3"/>
  <c r="E91" i="3"/>
  <c r="I94" i="1"/>
  <c r="A92" i="3"/>
  <c r="K94" i="1"/>
  <c r="C92" i="3"/>
  <c r="L94" i="1"/>
  <c r="D92" i="3"/>
  <c r="E92" i="3"/>
  <c r="I95" i="1"/>
  <c r="A93" i="3"/>
  <c r="K95" i="1"/>
  <c r="C93" i="3"/>
  <c r="L95" i="1"/>
  <c r="D93" i="3"/>
  <c r="E93" i="3"/>
  <c r="I96" i="1"/>
  <c r="A94" i="3"/>
  <c r="K96" i="1"/>
  <c r="C94" i="3"/>
  <c r="L96" i="1"/>
  <c r="D94" i="3"/>
  <c r="E94" i="3"/>
  <c r="I97" i="1"/>
  <c r="A95" i="3"/>
  <c r="K97" i="1"/>
  <c r="C95" i="3"/>
  <c r="L97" i="1"/>
  <c r="D95" i="3"/>
  <c r="E95" i="3"/>
  <c r="I98" i="1"/>
  <c r="A96" i="3"/>
  <c r="K98" i="1"/>
  <c r="C96" i="3"/>
  <c r="L98" i="1"/>
  <c r="D96" i="3"/>
  <c r="E96" i="3"/>
  <c r="I99" i="1"/>
  <c r="A97" i="3"/>
  <c r="K99" i="1"/>
  <c r="C97" i="3"/>
  <c r="L99" i="1"/>
  <c r="D97" i="3"/>
  <c r="E97" i="3"/>
  <c r="I100" i="1"/>
  <c r="A98" i="3"/>
  <c r="K100" i="1"/>
  <c r="C98" i="3"/>
  <c r="L100" i="1"/>
  <c r="D98" i="3"/>
  <c r="E98" i="3"/>
  <c r="I101" i="1"/>
  <c r="A99" i="3"/>
  <c r="K101" i="1"/>
  <c r="C99" i="3"/>
  <c r="L101" i="1"/>
  <c r="D99" i="3"/>
  <c r="E99" i="3"/>
  <c r="I102" i="1"/>
  <c r="A100" i="3"/>
  <c r="K102" i="1"/>
  <c r="C100" i="3"/>
  <c r="L102" i="1"/>
  <c r="D100" i="3"/>
  <c r="E100" i="3"/>
  <c r="I103" i="1"/>
  <c r="A101" i="3"/>
  <c r="K103" i="1"/>
  <c r="C101" i="3"/>
  <c r="L103" i="1"/>
  <c r="D101" i="3"/>
  <c r="E101" i="3"/>
  <c r="I104" i="1"/>
  <c r="A102" i="3"/>
  <c r="K104" i="1"/>
  <c r="C102" i="3"/>
  <c r="L104" i="1"/>
  <c r="D102" i="3"/>
  <c r="E102" i="3"/>
  <c r="I105" i="1"/>
  <c r="A103" i="3"/>
  <c r="K105" i="1"/>
  <c r="C103" i="3"/>
  <c r="L105" i="1"/>
  <c r="D103" i="3"/>
  <c r="E103" i="3"/>
  <c r="I106" i="1"/>
  <c r="A104" i="3"/>
  <c r="K106" i="1"/>
  <c r="C104" i="3"/>
  <c r="L106" i="1"/>
  <c r="D104" i="3"/>
  <c r="E104" i="3"/>
  <c r="I107" i="1"/>
  <c r="A105" i="3"/>
  <c r="K107" i="1"/>
  <c r="C105" i="3"/>
  <c r="L107" i="1"/>
  <c r="D105" i="3"/>
  <c r="E105" i="3"/>
  <c r="I108" i="1"/>
  <c r="A106" i="3"/>
  <c r="K108" i="1"/>
  <c r="C106" i="3"/>
  <c r="L108" i="1"/>
  <c r="D106" i="3"/>
  <c r="E106" i="3"/>
  <c r="I109" i="1"/>
  <c r="A107" i="3"/>
  <c r="K109" i="1"/>
  <c r="C107" i="3"/>
  <c r="L109" i="1"/>
  <c r="D107" i="3"/>
  <c r="E107" i="3"/>
  <c r="I110" i="1"/>
  <c r="A108" i="3"/>
  <c r="K110" i="1"/>
  <c r="C108" i="3"/>
  <c r="L110" i="1"/>
  <c r="D108" i="3"/>
  <c r="E108" i="3"/>
  <c r="I111" i="1"/>
  <c r="A109" i="3"/>
  <c r="K111" i="1"/>
  <c r="C109" i="3"/>
  <c r="L111" i="1"/>
  <c r="D109" i="3"/>
  <c r="E109" i="3"/>
  <c r="I112" i="1"/>
  <c r="A110" i="3"/>
  <c r="K112" i="1"/>
  <c r="C110" i="3"/>
  <c r="L112" i="1"/>
  <c r="D110" i="3"/>
  <c r="E110" i="3"/>
  <c r="I113" i="1"/>
  <c r="A111" i="3"/>
  <c r="K113" i="1"/>
  <c r="C111" i="3"/>
  <c r="L113" i="1"/>
  <c r="D111" i="3"/>
  <c r="E111" i="3"/>
  <c r="I114" i="1"/>
  <c r="A112" i="3"/>
  <c r="K114" i="1"/>
  <c r="C112" i="3"/>
  <c r="L114" i="1"/>
  <c r="D112" i="3"/>
  <c r="E112" i="3"/>
  <c r="I115" i="1"/>
  <c r="A113" i="3"/>
  <c r="K115" i="1"/>
  <c r="C113" i="3"/>
  <c r="L115" i="1"/>
  <c r="D113" i="3"/>
  <c r="E113" i="3"/>
  <c r="I116" i="1"/>
  <c r="A114" i="3"/>
  <c r="K116" i="1"/>
  <c r="C114" i="3"/>
  <c r="L116" i="1"/>
  <c r="D114" i="3"/>
  <c r="E114" i="3"/>
  <c r="I117" i="1"/>
  <c r="A115" i="3"/>
  <c r="K117" i="1"/>
  <c r="C115" i="3"/>
  <c r="L117" i="1"/>
  <c r="D115" i="3"/>
  <c r="E115" i="3"/>
  <c r="I118" i="1"/>
  <c r="A116" i="3"/>
  <c r="K118" i="1"/>
  <c r="C116" i="3"/>
  <c r="L118" i="1"/>
  <c r="D116" i="3"/>
  <c r="E116" i="3"/>
  <c r="I119" i="1"/>
  <c r="A117" i="3"/>
  <c r="K119" i="1"/>
  <c r="C117" i="3"/>
  <c r="L119" i="1"/>
  <c r="D117" i="3"/>
  <c r="E117" i="3"/>
  <c r="I120" i="1"/>
  <c r="A118" i="3"/>
  <c r="K120" i="1"/>
  <c r="C118" i="3"/>
  <c r="L120" i="1"/>
  <c r="D118" i="3"/>
  <c r="E118" i="3"/>
  <c r="I121" i="1"/>
  <c r="A119" i="3"/>
  <c r="K121" i="1"/>
  <c r="C119" i="3"/>
  <c r="L121" i="1"/>
  <c r="D119" i="3"/>
  <c r="E119" i="3"/>
  <c r="I122" i="1"/>
  <c r="A120" i="3"/>
  <c r="K122" i="1"/>
  <c r="C120" i="3"/>
  <c r="L122" i="1"/>
  <c r="D120" i="3"/>
  <c r="E120" i="3"/>
  <c r="I123" i="1"/>
  <c r="A121" i="3"/>
  <c r="K123" i="1"/>
  <c r="C121" i="3"/>
  <c r="L123" i="1"/>
  <c r="D121" i="3"/>
  <c r="E121" i="3"/>
  <c r="I124" i="1"/>
  <c r="A122" i="3"/>
  <c r="K124" i="1"/>
  <c r="C122" i="3"/>
  <c r="L124" i="1"/>
  <c r="D122" i="3"/>
  <c r="E122" i="3"/>
  <c r="I125" i="1"/>
  <c r="A123" i="3"/>
  <c r="K125" i="1"/>
  <c r="C123" i="3"/>
  <c r="L125" i="1"/>
  <c r="D123" i="3"/>
  <c r="E123" i="3"/>
  <c r="I126" i="1"/>
  <c r="A124" i="3"/>
  <c r="K126" i="1"/>
  <c r="C124" i="3"/>
  <c r="L126" i="1"/>
  <c r="D124" i="3"/>
  <c r="E124" i="3"/>
  <c r="I127" i="1"/>
  <c r="A125" i="3"/>
  <c r="K127" i="1"/>
  <c r="C125" i="3"/>
  <c r="L127" i="1"/>
  <c r="D125" i="3"/>
  <c r="E125" i="3"/>
  <c r="I128" i="1"/>
  <c r="A126" i="3"/>
  <c r="K128" i="1"/>
  <c r="C126" i="3"/>
  <c r="L128" i="1"/>
  <c r="D126" i="3"/>
  <c r="E126" i="3"/>
  <c r="I129" i="1"/>
  <c r="A127" i="3"/>
  <c r="K129" i="1"/>
  <c r="C127" i="3"/>
  <c r="L129" i="1"/>
  <c r="D127" i="3"/>
  <c r="E127" i="3"/>
  <c r="I130" i="1"/>
  <c r="A128" i="3"/>
  <c r="K130" i="1"/>
  <c r="C128" i="3"/>
  <c r="L130" i="1"/>
  <c r="D128" i="3"/>
  <c r="E128" i="3"/>
  <c r="I131" i="1"/>
  <c r="A129" i="3"/>
  <c r="K131" i="1"/>
  <c r="C129" i="3"/>
  <c r="L131" i="1"/>
  <c r="D129" i="3"/>
  <c r="E129" i="3"/>
  <c r="I132" i="1"/>
  <c r="A130" i="3"/>
  <c r="K132" i="1"/>
  <c r="C130" i="3"/>
  <c r="L132" i="1"/>
  <c r="D130" i="3"/>
  <c r="E130" i="3"/>
  <c r="I133" i="1"/>
  <c r="A131" i="3"/>
  <c r="K133" i="1"/>
  <c r="C131" i="3"/>
  <c r="L133" i="1"/>
  <c r="D131" i="3"/>
  <c r="E131" i="3"/>
  <c r="I134" i="1"/>
  <c r="A132" i="3"/>
  <c r="K134" i="1"/>
  <c r="C132" i="3"/>
  <c r="L134" i="1"/>
  <c r="D132" i="3"/>
  <c r="E132" i="3"/>
  <c r="I135" i="1"/>
  <c r="A133" i="3"/>
  <c r="K135" i="1"/>
  <c r="C133" i="3"/>
  <c r="L135" i="1"/>
  <c r="D133" i="3"/>
  <c r="E133" i="3"/>
  <c r="I136" i="1"/>
  <c r="A134" i="3"/>
  <c r="K136" i="1"/>
  <c r="C134" i="3"/>
  <c r="L136" i="1"/>
  <c r="D134" i="3"/>
  <c r="E134" i="3"/>
  <c r="I137" i="1"/>
  <c r="A135" i="3"/>
  <c r="K137" i="1"/>
  <c r="C135" i="3"/>
  <c r="L137" i="1"/>
  <c r="D135" i="3"/>
  <c r="E135" i="3"/>
  <c r="I138" i="1"/>
  <c r="A136" i="3"/>
  <c r="K138" i="1"/>
  <c r="C136" i="3"/>
  <c r="L138" i="1"/>
  <c r="D136" i="3"/>
  <c r="E136" i="3"/>
  <c r="I139" i="1"/>
  <c r="A137" i="3"/>
  <c r="K139" i="1"/>
  <c r="C137" i="3"/>
  <c r="L139" i="1"/>
  <c r="D137" i="3"/>
  <c r="E137" i="3"/>
  <c r="I140" i="1"/>
  <c r="A138" i="3"/>
  <c r="K140" i="1"/>
  <c r="C138" i="3"/>
  <c r="L140" i="1"/>
  <c r="D138" i="3"/>
  <c r="E138" i="3"/>
  <c r="I141" i="1"/>
  <c r="A139" i="3"/>
  <c r="K141" i="1"/>
  <c r="C139" i="3"/>
  <c r="L141" i="1"/>
  <c r="D139" i="3"/>
  <c r="E139" i="3"/>
  <c r="I142" i="1"/>
  <c r="A140" i="3"/>
  <c r="K142" i="1"/>
  <c r="C140" i="3"/>
  <c r="L142" i="1"/>
  <c r="D140" i="3"/>
  <c r="E140" i="3"/>
  <c r="I143" i="1"/>
  <c r="A141" i="3"/>
  <c r="K143" i="1"/>
  <c r="C141" i="3"/>
  <c r="L143" i="1"/>
  <c r="D141" i="3"/>
  <c r="E141" i="3"/>
  <c r="I144" i="1"/>
  <c r="A142" i="3"/>
  <c r="K144" i="1"/>
  <c r="C142" i="3"/>
  <c r="L144" i="1"/>
  <c r="D142" i="3"/>
  <c r="E142" i="3"/>
  <c r="I145" i="1"/>
  <c r="A143" i="3"/>
  <c r="K145" i="1"/>
  <c r="C143" i="3"/>
  <c r="L145" i="1"/>
  <c r="D143" i="3"/>
  <c r="E143" i="3"/>
  <c r="I146" i="1"/>
  <c r="A144" i="3"/>
  <c r="K146" i="1"/>
  <c r="C144" i="3"/>
  <c r="L146" i="1"/>
  <c r="D144" i="3"/>
  <c r="E144" i="3"/>
  <c r="I147" i="1"/>
  <c r="A145" i="3"/>
  <c r="K147" i="1"/>
  <c r="C145" i="3"/>
  <c r="L147" i="1"/>
  <c r="D145" i="3"/>
  <c r="E145" i="3"/>
  <c r="I148" i="1"/>
  <c r="A146" i="3"/>
  <c r="K148" i="1"/>
  <c r="C146" i="3"/>
  <c r="L148" i="1"/>
  <c r="D146" i="3"/>
  <c r="E146" i="3"/>
  <c r="I149" i="1"/>
  <c r="A147" i="3"/>
  <c r="K149" i="1"/>
  <c r="C147" i="3"/>
  <c r="L149" i="1"/>
  <c r="D147" i="3"/>
  <c r="E147" i="3"/>
  <c r="I150" i="1"/>
  <c r="A148" i="3"/>
  <c r="K150" i="1"/>
  <c r="C148" i="3"/>
  <c r="L150" i="1"/>
  <c r="D148" i="3"/>
  <c r="E148" i="3"/>
  <c r="I151" i="1"/>
  <c r="A149" i="3"/>
  <c r="K151" i="1"/>
  <c r="C149" i="3"/>
  <c r="L151" i="1"/>
  <c r="D149" i="3"/>
  <c r="E149" i="3"/>
  <c r="I152" i="1"/>
  <c r="A150" i="3"/>
  <c r="K152" i="1"/>
  <c r="C150" i="3"/>
  <c r="L152" i="1"/>
  <c r="D150" i="3"/>
  <c r="E150" i="3"/>
  <c r="I153" i="1"/>
  <c r="A151" i="3"/>
  <c r="K153" i="1"/>
  <c r="C151" i="3"/>
  <c r="L153" i="1"/>
  <c r="D151" i="3"/>
  <c r="E151" i="3"/>
  <c r="I154" i="1"/>
  <c r="A152" i="3"/>
  <c r="K154" i="1"/>
  <c r="C152" i="3"/>
  <c r="L154" i="1"/>
  <c r="D152" i="3"/>
  <c r="E152" i="3"/>
  <c r="I155" i="1"/>
  <c r="A153" i="3"/>
  <c r="K155" i="1"/>
  <c r="C153" i="3"/>
  <c r="L155" i="1"/>
  <c r="D153" i="3"/>
  <c r="E153" i="3"/>
  <c r="I156" i="1"/>
  <c r="A154" i="3"/>
  <c r="K156" i="1"/>
  <c r="C154" i="3"/>
  <c r="L156" i="1"/>
  <c r="D154" i="3"/>
  <c r="E154" i="3"/>
  <c r="I157" i="1"/>
  <c r="A155" i="3"/>
  <c r="K157" i="1"/>
  <c r="C155" i="3"/>
  <c r="L157" i="1"/>
  <c r="D155" i="3"/>
  <c r="E155" i="3"/>
  <c r="I158" i="1"/>
  <c r="A156" i="3"/>
  <c r="K158" i="1"/>
  <c r="C156" i="3"/>
  <c r="L158" i="1"/>
  <c r="D156" i="3"/>
  <c r="E156" i="3"/>
  <c r="I160" i="1"/>
  <c r="A158" i="3"/>
  <c r="K160" i="1"/>
  <c r="C158" i="3"/>
  <c r="L160" i="1"/>
  <c r="D158" i="3"/>
  <c r="E158" i="3"/>
  <c r="I161" i="1"/>
  <c r="A159" i="3"/>
  <c r="K161" i="1"/>
  <c r="C159" i="3"/>
  <c r="L161" i="1"/>
  <c r="D159" i="3"/>
  <c r="E159" i="3"/>
  <c r="I162" i="1"/>
  <c r="A160" i="3"/>
  <c r="K162" i="1"/>
  <c r="C160" i="3"/>
  <c r="L162" i="1"/>
  <c r="D160" i="3"/>
  <c r="E160" i="3"/>
  <c r="I163" i="1"/>
  <c r="A161" i="3"/>
  <c r="K163" i="1"/>
  <c r="C161" i="3"/>
  <c r="L163" i="1"/>
  <c r="D161" i="3"/>
  <c r="E161" i="3"/>
  <c r="I164" i="1"/>
  <c r="A162" i="3"/>
  <c r="K164" i="1"/>
  <c r="C162" i="3"/>
  <c r="L164" i="1"/>
  <c r="D162" i="3"/>
  <c r="E162" i="3"/>
  <c r="I165" i="1"/>
  <c r="A163" i="3"/>
  <c r="K165" i="1"/>
  <c r="C163" i="3"/>
  <c r="L165" i="1"/>
  <c r="D163" i="3"/>
  <c r="E163" i="3"/>
  <c r="I166" i="1"/>
  <c r="A164" i="3"/>
  <c r="K166" i="1"/>
  <c r="C164" i="3"/>
  <c r="L166" i="1"/>
  <c r="D164" i="3"/>
  <c r="E164" i="3"/>
  <c r="I167" i="1"/>
  <c r="A165" i="3"/>
  <c r="K167" i="1"/>
  <c r="C165" i="3"/>
  <c r="L167" i="1"/>
  <c r="D165" i="3"/>
  <c r="E165" i="3"/>
  <c r="I168" i="1"/>
  <c r="A166" i="3"/>
  <c r="K168" i="1"/>
  <c r="C166" i="3"/>
  <c r="L168" i="1"/>
  <c r="D166" i="3"/>
  <c r="E166" i="3"/>
  <c r="I169" i="1"/>
  <c r="A167" i="3"/>
  <c r="K169" i="1"/>
  <c r="C167" i="3"/>
  <c r="L169" i="1"/>
  <c r="D167" i="3"/>
  <c r="E167" i="3"/>
  <c r="I170" i="1"/>
  <c r="A168" i="3"/>
  <c r="K170" i="1"/>
  <c r="C168" i="3"/>
  <c r="L170" i="1"/>
  <c r="D168" i="3"/>
  <c r="E168" i="3"/>
  <c r="I171" i="1"/>
  <c r="A169" i="3"/>
  <c r="K171" i="1"/>
  <c r="C169" i="3"/>
  <c r="L171" i="1"/>
  <c r="D169" i="3"/>
  <c r="E169" i="3"/>
  <c r="I172" i="1"/>
  <c r="A170" i="3"/>
  <c r="K172" i="1"/>
  <c r="C170" i="3"/>
  <c r="L172" i="1"/>
  <c r="D170" i="3"/>
  <c r="E170" i="3"/>
  <c r="I173" i="1"/>
  <c r="A171" i="3"/>
  <c r="K173" i="1"/>
  <c r="C171" i="3"/>
  <c r="L173" i="1"/>
  <c r="D171" i="3"/>
  <c r="E171" i="3"/>
  <c r="I174" i="1"/>
  <c r="A172" i="3"/>
  <c r="K174" i="1"/>
  <c r="C172" i="3"/>
  <c r="L174" i="1"/>
  <c r="D172" i="3"/>
  <c r="E172" i="3"/>
  <c r="I175" i="1"/>
  <c r="A173" i="3"/>
  <c r="K175" i="1"/>
  <c r="C173" i="3"/>
  <c r="L175" i="1"/>
  <c r="D173" i="3"/>
  <c r="E173" i="3"/>
  <c r="I176" i="1"/>
  <c r="A174" i="3"/>
  <c r="K176" i="1"/>
  <c r="C174" i="3"/>
  <c r="L176" i="1"/>
  <c r="D174" i="3"/>
  <c r="E174" i="3"/>
  <c r="I177" i="1"/>
  <c r="A175" i="3"/>
  <c r="K177" i="1"/>
  <c r="C175" i="3"/>
  <c r="L177" i="1"/>
  <c r="D175" i="3"/>
  <c r="E175" i="3"/>
  <c r="I178" i="1"/>
  <c r="A176" i="3"/>
  <c r="K178" i="1"/>
  <c r="C176" i="3"/>
  <c r="L178" i="1"/>
  <c r="D176" i="3"/>
  <c r="E176" i="3"/>
  <c r="I182" i="1"/>
  <c r="A180" i="3"/>
  <c r="K182" i="1"/>
  <c r="C180" i="3"/>
  <c r="L182" i="1"/>
  <c r="D180" i="3"/>
  <c r="E180" i="3"/>
  <c r="I183" i="1"/>
  <c r="A181" i="3"/>
  <c r="K183" i="1"/>
  <c r="C181" i="3"/>
  <c r="L183" i="1"/>
  <c r="D181" i="3"/>
  <c r="E181" i="3"/>
  <c r="I184" i="1"/>
  <c r="A182" i="3"/>
  <c r="K184" i="1"/>
  <c r="C182" i="3"/>
  <c r="L184" i="1"/>
  <c r="D182" i="3"/>
  <c r="E182" i="3"/>
  <c r="I185" i="1"/>
  <c r="A183" i="3"/>
  <c r="K185" i="1"/>
  <c r="C183" i="3"/>
  <c r="L185" i="1"/>
  <c r="D183" i="3"/>
  <c r="E183" i="3"/>
  <c r="I186" i="1"/>
  <c r="A184" i="3"/>
  <c r="K186" i="1"/>
  <c r="C184" i="3"/>
  <c r="L186" i="1"/>
  <c r="D184" i="3"/>
  <c r="E184" i="3"/>
  <c r="I187" i="1"/>
  <c r="A185" i="3"/>
  <c r="K187" i="1"/>
  <c r="C185" i="3"/>
  <c r="L187" i="1"/>
  <c r="D185" i="3"/>
  <c r="E185" i="3"/>
  <c r="I188" i="1"/>
  <c r="A186" i="3"/>
  <c r="K188" i="1"/>
  <c r="C186" i="3"/>
  <c r="L188" i="1"/>
  <c r="D186" i="3"/>
  <c r="E186" i="3"/>
  <c r="I190" i="1"/>
  <c r="A188" i="3"/>
  <c r="K190" i="1"/>
  <c r="C188" i="3"/>
  <c r="L190" i="1"/>
  <c r="D188" i="3"/>
  <c r="E188" i="3"/>
  <c r="I191" i="1"/>
  <c r="A189" i="3"/>
  <c r="K191" i="1"/>
  <c r="C189" i="3"/>
  <c r="L191" i="1"/>
  <c r="D189" i="3"/>
  <c r="E189" i="3"/>
  <c r="I192" i="1"/>
  <c r="A190" i="3"/>
  <c r="K192" i="1"/>
  <c r="C190" i="3"/>
  <c r="L192" i="1"/>
  <c r="D190" i="3"/>
  <c r="E190" i="3"/>
  <c r="I193" i="1"/>
  <c r="A191" i="3"/>
  <c r="K193" i="1"/>
  <c r="C191" i="3"/>
  <c r="L193" i="1"/>
  <c r="D191" i="3"/>
  <c r="E191" i="3"/>
  <c r="I194" i="1"/>
  <c r="A192" i="3"/>
  <c r="K194" i="1"/>
  <c r="C192" i="3"/>
  <c r="L194" i="1"/>
  <c r="D192" i="3"/>
  <c r="E192" i="3"/>
  <c r="I195" i="1"/>
  <c r="A193" i="3"/>
  <c r="K195" i="1"/>
  <c r="C193" i="3"/>
  <c r="L195" i="1"/>
  <c r="D193" i="3"/>
  <c r="E193" i="3"/>
  <c r="I196" i="1"/>
  <c r="A194" i="3"/>
  <c r="K196" i="1"/>
  <c r="C194" i="3"/>
  <c r="L196" i="1"/>
  <c r="D194" i="3"/>
  <c r="E194" i="3"/>
  <c r="I197" i="1"/>
  <c r="A195" i="3"/>
  <c r="K197" i="1"/>
  <c r="C195" i="3"/>
  <c r="L197" i="1"/>
  <c r="D195" i="3"/>
  <c r="E195" i="3"/>
  <c r="I198" i="1"/>
  <c r="A196" i="3"/>
  <c r="K198" i="1"/>
  <c r="C196" i="3"/>
  <c r="L198" i="1"/>
  <c r="D196" i="3"/>
  <c r="E196" i="3"/>
  <c r="I199" i="1"/>
  <c r="A197" i="3"/>
  <c r="K199" i="1"/>
  <c r="C197" i="3"/>
  <c r="L199" i="1"/>
  <c r="D197" i="3"/>
  <c r="E197" i="3"/>
  <c r="I200" i="1"/>
  <c r="A198" i="3"/>
  <c r="K200" i="1"/>
  <c r="C198" i="3"/>
  <c r="L200" i="1"/>
  <c r="D198" i="3"/>
  <c r="E198" i="3"/>
  <c r="E200" i="3"/>
  <c r="B194" i="2"/>
  <c r="B186" i="2"/>
  <c r="B164" i="2"/>
  <c r="B71" i="2"/>
  <c r="B10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82" i="1"/>
  <c r="G183" i="1"/>
  <c r="G184" i="1"/>
  <c r="G185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200" i="1"/>
  <c r="B215" i="3"/>
  <c r="B214" i="3"/>
  <c r="B213" i="3"/>
  <c r="B212" i="3"/>
  <c r="B211" i="3"/>
  <c r="B210" i="3"/>
  <c r="J8" i="1"/>
  <c r="B6" i="3"/>
  <c r="J9" i="1"/>
  <c r="B7" i="3"/>
  <c r="J10" i="1"/>
  <c r="B8" i="3"/>
  <c r="J11" i="1"/>
  <c r="B9" i="3"/>
  <c r="J12" i="1"/>
  <c r="B10" i="3"/>
  <c r="J13" i="1"/>
  <c r="B11" i="3"/>
  <c r="J14" i="1"/>
  <c r="B12" i="3"/>
  <c r="J15" i="1"/>
  <c r="B13" i="3"/>
  <c r="J16" i="1"/>
  <c r="B14" i="3"/>
  <c r="J17" i="1"/>
  <c r="B15" i="3"/>
  <c r="J18" i="1"/>
  <c r="B16" i="3"/>
  <c r="J19" i="1"/>
  <c r="B17" i="3"/>
  <c r="J20" i="1"/>
  <c r="B18" i="3"/>
  <c r="J21" i="1"/>
  <c r="B19" i="3"/>
  <c r="J22" i="1"/>
  <c r="B20" i="3"/>
  <c r="J23" i="1"/>
  <c r="B21" i="3"/>
  <c r="J24" i="1"/>
  <c r="B22" i="3"/>
  <c r="J25" i="1"/>
  <c r="B23" i="3"/>
  <c r="J26" i="1"/>
  <c r="B24" i="3"/>
  <c r="J27" i="1"/>
  <c r="B25" i="3"/>
  <c r="J28" i="1"/>
  <c r="B26" i="3"/>
  <c r="J29" i="1"/>
  <c r="B27" i="3"/>
  <c r="J30" i="1"/>
  <c r="B28" i="3"/>
  <c r="J31" i="1"/>
  <c r="B29" i="3"/>
  <c r="J32" i="1"/>
  <c r="B30" i="3"/>
  <c r="J33" i="1"/>
  <c r="B31" i="3"/>
  <c r="J34" i="1"/>
  <c r="B32" i="3"/>
  <c r="J35" i="1"/>
  <c r="B33" i="3"/>
  <c r="J36" i="1"/>
  <c r="B34" i="3"/>
  <c r="J37" i="1"/>
  <c r="B35" i="3"/>
  <c r="J38" i="1"/>
  <c r="B36" i="3"/>
  <c r="J39" i="1"/>
  <c r="B37" i="3"/>
  <c r="J40" i="1"/>
  <c r="B38" i="3"/>
  <c r="J41" i="1"/>
  <c r="B39" i="3"/>
  <c r="J42" i="1"/>
  <c r="B40" i="3"/>
  <c r="J43" i="1"/>
  <c r="B41" i="3"/>
  <c r="J44" i="1"/>
  <c r="B42" i="3"/>
  <c r="J45" i="1"/>
  <c r="B43" i="3"/>
  <c r="J46" i="1"/>
  <c r="B44" i="3"/>
  <c r="J47" i="1"/>
  <c r="B45" i="3"/>
  <c r="J48" i="1"/>
  <c r="B46" i="3"/>
  <c r="J49" i="1"/>
  <c r="B47" i="3"/>
  <c r="J50" i="1"/>
  <c r="B48" i="3"/>
  <c r="J51" i="1"/>
  <c r="B49" i="3"/>
  <c r="J52" i="1"/>
  <c r="B50" i="3"/>
  <c r="J53" i="1"/>
  <c r="B51" i="3"/>
  <c r="J54" i="1"/>
  <c r="B52" i="3"/>
  <c r="J55" i="1"/>
  <c r="B53" i="3"/>
  <c r="J56" i="1"/>
  <c r="B54" i="3"/>
  <c r="J57" i="1"/>
  <c r="B55" i="3"/>
  <c r="J58" i="1"/>
  <c r="B56" i="3"/>
  <c r="J59" i="1"/>
  <c r="B57" i="3"/>
  <c r="J60" i="1"/>
  <c r="B58" i="3"/>
  <c r="J61" i="1"/>
  <c r="B59" i="3"/>
  <c r="J62" i="1"/>
  <c r="B60" i="3"/>
  <c r="J63" i="1"/>
  <c r="B61" i="3"/>
  <c r="J64" i="1"/>
  <c r="B62" i="3"/>
  <c r="J65" i="1"/>
  <c r="B63" i="3"/>
  <c r="J67" i="1"/>
  <c r="B65" i="3"/>
  <c r="J68" i="1"/>
  <c r="B66" i="3"/>
  <c r="J69" i="1"/>
  <c r="B67" i="3"/>
  <c r="J70" i="1"/>
  <c r="B68" i="3"/>
  <c r="J71" i="1"/>
  <c r="B69" i="3"/>
  <c r="J72" i="1"/>
  <c r="B70" i="3"/>
  <c r="J73" i="1"/>
  <c r="B71" i="3"/>
  <c r="J74" i="1"/>
  <c r="B72" i="3"/>
  <c r="J75" i="1"/>
  <c r="B73" i="3"/>
  <c r="J76" i="1"/>
  <c r="B74" i="3"/>
  <c r="J77" i="1"/>
  <c r="B75" i="3"/>
  <c r="J78" i="1"/>
  <c r="B76" i="3"/>
  <c r="J79" i="1"/>
  <c r="B77" i="3"/>
  <c r="J80" i="1"/>
  <c r="B78" i="3"/>
  <c r="J81" i="1"/>
  <c r="B79" i="3"/>
  <c r="J82" i="1"/>
  <c r="B80" i="3"/>
  <c r="J83" i="1"/>
  <c r="B81" i="3"/>
  <c r="J84" i="1"/>
  <c r="B82" i="3"/>
  <c r="J85" i="1"/>
  <c r="B83" i="3"/>
  <c r="J86" i="1"/>
  <c r="B84" i="3"/>
  <c r="J87" i="1"/>
  <c r="B85" i="3"/>
  <c r="J88" i="1"/>
  <c r="B86" i="3"/>
  <c r="J89" i="1"/>
  <c r="B87" i="3"/>
  <c r="J90" i="1"/>
  <c r="B88" i="3"/>
  <c r="J91" i="1"/>
  <c r="B89" i="3"/>
  <c r="J92" i="1"/>
  <c r="B90" i="3"/>
  <c r="J93" i="1"/>
  <c r="B91" i="3"/>
  <c r="J94" i="1"/>
  <c r="B92" i="3"/>
  <c r="J95" i="1"/>
  <c r="B93" i="3"/>
  <c r="J96" i="1"/>
  <c r="B94" i="3"/>
  <c r="J97" i="1"/>
  <c r="B95" i="3"/>
  <c r="J98" i="1"/>
  <c r="B96" i="3"/>
  <c r="J99" i="1"/>
  <c r="B97" i="3"/>
  <c r="J100" i="1"/>
  <c r="B98" i="3"/>
  <c r="J101" i="1"/>
  <c r="B99" i="3"/>
  <c r="J102" i="1"/>
  <c r="B100" i="3"/>
  <c r="J103" i="1"/>
  <c r="B101" i="3"/>
  <c r="J104" i="1"/>
  <c r="B102" i="3"/>
  <c r="J105" i="1"/>
  <c r="B103" i="3"/>
  <c r="J106" i="1"/>
  <c r="B104" i="3"/>
  <c r="J107" i="1"/>
  <c r="B105" i="3"/>
  <c r="J108" i="1"/>
  <c r="B106" i="3"/>
  <c r="J109" i="1"/>
  <c r="B107" i="3"/>
  <c r="J110" i="1"/>
  <c r="B108" i="3"/>
  <c r="J111" i="1"/>
  <c r="B109" i="3"/>
  <c r="J112" i="1"/>
  <c r="B110" i="3"/>
  <c r="J113" i="1"/>
  <c r="B111" i="3"/>
  <c r="J114" i="1"/>
  <c r="B112" i="3"/>
  <c r="J115" i="1"/>
  <c r="B113" i="3"/>
  <c r="J116" i="1"/>
  <c r="B114" i="3"/>
  <c r="J117" i="1"/>
  <c r="B115" i="3"/>
  <c r="J118" i="1"/>
  <c r="B116" i="3"/>
  <c r="J119" i="1"/>
  <c r="B117" i="3"/>
  <c r="J120" i="1"/>
  <c r="B118" i="3"/>
  <c r="J121" i="1"/>
  <c r="B119" i="3"/>
  <c r="J122" i="1"/>
  <c r="B120" i="3"/>
  <c r="J123" i="1"/>
  <c r="B121" i="3"/>
  <c r="J124" i="1"/>
  <c r="B122" i="3"/>
  <c r="J125" i="1"/>
  <c r="B123" i="3"/>
  <c r="J126" i="1"/>
  <c r="B124" i="3"/>
  <c r="J127" i="1"/>
  <c r="B125" i="3"/>
  <c r="J128" i="1"/>
  <c r="B126" i="3"/>
  <c r="J129" i="1"/>
  <c r="B127" i="3"/>
  <c r="J130" i="1"/>
  <c r="B128" i="3"/>
  <c r="J131" i="1"/>
  <c r="B129" i="3"/>
  <c r="J132" i="1"/>
  <c r="B130" i="3"/>
  <c r="J133" i="1"/>
  <c r="B131" i="3"/>
  <c r="J134" i="1"/>
  <c r="B132" i="3"/>
  <c r="J135" i="1"/>
  <c r="B133" i="3"/>
  <c r="J136" i="1"/>
  <c r="B134" i="3"/>
  <c r="J137" i="1"/>
  <c r="B135" i="3"/>
  <c r="J138" i="1"/>
  <c r="B136" i="3"/>
  <c r="J139" i="1"/>
  <c r="B137" i="3"/>
  <c r="J140" i="1"/>
  <c r="B138" i="3"/>
  <c r="J141" i="1"/>
  <c r="B139" i="3"/>
  <c r="J142" i="1"/>
  <c r="B140" i="3"/>
  <c r="J143" i="1"/>
  <c r="B141" i="3"/>
  <c r="J144" i="1"/>
  <c r="B142" i="3"/>
  <c r="J145" i="1"/>
  <c r="B143" i="3"/>
  <c r="J146" i="1"/>
  <c r="B144" i="3"/>
  <c r="J147" i="1"/>
  <c r="B145" i="3"/>
  <c r="J148" i="1"/>
  <c r="B146" i="3"/>
  <c r="J149" i="1"/>
  <c r="B147" i="3"/>
  <c r="J150" i="1"/>
  <c r="B148" i="3"/>
  <c r="J151" i="1"/>
  <c r="B149" i="3"/>
  <c r="J152" i="1"/>
  <c r="B150" i="3"/>
  <c r="J153" i="1"/>
  <c r="B151" i="3"/>
  <c r="J154" i="1"/>
  <c r="B152" i="3"/>
  <c r="J155" i="1"/>
  <c r="B153" i="3"/>
  <c r="J156" i="1"/>
  <c r="B154" i="3"/>
  <c r="J157" i="1"/>
  <c r="B155" i="3"/>
  <c r="J158" i="1"/>
  <c r="B156" i="3"/>
  <c r="J160" i="1"/>
  <c r="B158" i="3"/>
  <c r="J161" i="1"/>
  <c r="B159" i="3"/>
  <c r="J162" i="1"/>
  <c r="B160" i="3"/>
  <c r="J163" i="1"/>
  <c r="B161" i="3"/>
  <c r="J164" i="1"/>
  <c r="B162" i="3"/>
  <c r="J165" i="1"/>
  <c r="B163" i="3"/>
  <c r="J166" i="1"/>
  <c r="B164" i="3"/>
  <c r="J167" i="1"/>
  <c r="B165" i="3"/>
  <c r="J168" i="1"/>
  <c r="B166" i="3"/>
  <c r="J169" i="1"/>
  <c r="B167" i="3"/>
  <c r="J170" i="1"/>
  <c r="B168" i="3"/>
  <c r="J171" i="1"/>
  <c r="B169" i="3"/>
  <c r="J172" i="1"/>
  <c r="B170" i="3"/>
  <c r="J173" i="1"/>
  <c r="B171" i="3"/>
  <c r="J174" i="1"/>
  <c r="B172" i="3"/>
  <c r="J175" i="1"/>
  <c r="B173" i="3"/>
  <c r="J176" i="1"/>
  <c r="B174" i="3"/>
  <c r="J177" i="1"/>
  <c r="B175" i="3"/>
  <c r="J178" i="1"/>
  <c r="B176" i="3"/>
  <c r="J182" i="1"/>
  <c r="B180" i="3"/>
  <c r="J183" i="1"/>
  <c r="B181" i="3"/>
  <c r="J184" i="1"/>
  <c r="B182" i="3"/>
  <c r="J185" i="1"/>
  <c r="B183" i="3"/>
  <c r="J186" i="1"/>
  <c r="B184" i="3"/>
  <c r="J187" i="1"/>
  <c r="B185" i="3"/>
  <c r="J188" i="1"/>
  <c r="B186" i="3"/>
  <c r="J190" i="1"/>
  <c r="B188" i="3"/>
  <c r="J191" i="1"/>
  <c r="B189" i="3"/>
  <c r="J192" i="1"/>
  <c r="B190" i="3"/>
  <c r="J193" i="1"/>
  <c r="B191" i="3"/>
  <c r="J194" i="1"/>
  <c r="B192" i="3"/>
  <c r="J195" i="1"/>
  <c r="B193" i="3"/>
  <c r="J196" i="1"/>
  <c r="B194" i="3"/>
  <c r="J197" i="1"/>
  <c r="B195" i="3"/>
  <c r="J198" i="1"/>
  <c r="B196" i="3"/>
  <c r="J199" i="1"/>
  <c r="B197" i="3"/>
  <c r="J200" i="1"/>
  <c r="B198" i="3"/>
  <c r="J206" i="1"/>
  <c r="B3" i="2"/>
  <c r="M8" i="1"/>
  <c r="E13" i="2"/>
  <c r="M9" i="1"/>
  <c r="E14" i="2"/>
  <c r="M10" i="1"/>
  <c r="E15" i="2"/>
  <c r="M11" i="1"/>
  <c r="E16" i="2"/>
  <c r="M12" i="1"/>
  <c r="E17" i="2"/>
  <c r="M13" i="1"/>
  <c r="E18" i="2"/>
  <c r="M14" i="1"/>
  <c r="E19" i="2"/>
  <c r="M15" i="1"/>
  <c r="E20" i="2"/>
  <c r="M16" i="1"/>
  <c r="E21" i="2"/>
  <c r="M17" i="1"/>
  <c r="E22" i="2"/>
  <c r="M18" i="1"/>
  <c r="E23" i="2"/>
  <c r="M19" i="1"/>
  <c r="E24" i="2"/>
  <c r="M20" i="1"/>
  <c r="E25" i="2"/>
  <c r="M21" i="1"/>
  <c r="E26" i="2"/>
  <c r="M22" i="1"/>
  <c r="E27" i="2"/>
  <c r="M23" i="1"/>
  <c r="E28" i="2"/>
  <c r="M24" i="1"/>
  <c r="E29" i="2"/>
  <c r="M25" i="1"/>
  <c r="E30" i="2"/>
  <c r="M26" i="1"/>
  <c r="E31" i="2"/>
  <c r="M27" i="1"/>
  <c r="E32" i="2"/>
  <c r="M28" i="1"/>
  <c r="E33" i="2"/>
  <c r="M29" i="1"/>
  <c r="E34" i="2"/>
  <c r="M30" i="1"/>
  <c r="E35" i="2"/>
  <c r="M31" i="1"/>
  <c r="E36" i="2"/>
  <c r="M32" i="1"/>
  <c r="E37" i="2"/>
  <c r="M33" i="1"/>
  <c r="E38" i="2"/>
  <c r="M34" i="1"/>
  <c r="E39" i="2"/>
  <c r="M35" i="1"/>
  <c r="E40" i="2"/>
  <c r="M36" i="1"/>
  <c r="E41" i="2"/>
  <c r="M37" i="1"/>
  <c r="E42" i="2"/>
  <c r="M38" i="1"/>
  <c r="E43" i="2"/>
  <c r="M39" i="1"/>
  <c r="E44" i="2"/>
  <c r="M40" i="1"/>
  <c r="E45" i="2"/>
  <c r="M41" i="1"/>
  <c r="E46" i="2"/>
  <c r="M42" i="1"/>
  <c r="E47" i="2"/>
  <c r="M43" i="1"/>
  <c r="E48" i="2"/>
  <c r="M44" i="1"/>
  <c r="E49" i="2"/>
  <c r="M45" i="1"/>
  <c r="E50" i="2"/>
  <c r="M46" i="1"/>
  <c r="E51" i="2"/>
  <c r="M47" i="1"/>
  <c r="E52" i="2"/>
  <c r="M48" i="1"/>
  <c r="E53" i="2"/>
  <c r="M49" i="1"/>
  <c r="E54" i="2"/>
  <c r="M50" i="1"/>
  <c r="E55" i="2"/>
  <c r="M51" i="1"/>
  <c r="E56" i="2"/>
  <c r="M52" i="1"/>
  <c r="E57" i="2"/>
  <c r="M53" i="1"/>
  <c r="E58" i="2"/>
  <c r="M54" i="1"/>
  <c r="E59" i="2"/>
  <c r="M55" i="1"/>
  <c r="E60" i="2"/>
  <c r="M56" i="1"/>
  <c r="E61" i="2"/>
  <c r="M57" i="1"/>
  <c r="E62" i="2"/>
  <c r="M58" i="1"/>
  <c r="E63" i="2"/>
  <c r="M59" i="1"/>
  <c r="E64" i="2"/>
  <c r="M60" i="1"/>
  <c r="E65" i="2"/>
  <c r="M61" i="1"/>
  <c r="E66" i="2"/>
  <c r="M62" i="1"/>
  <c r="E67" i="2"/>
  <c r="M63" i="1"/>
  <c r="E68" i="2"/>
  <c r="M64" i="1"/>
  <c r="E69" i="2"/>
  <c r="M65" i="1"/>
  <c r="E70" i="2"/>
  <c r="M67" i="1"/>
  <c r="E72" i="2"/>
  <c r="M68" i="1"/>
  <c r="E73" i="2"/>
  <c r="M69" i="1"/>
  <c r="E74" i="2"/>
  <c r="M70" i="1"/>
  <c r="E75" i="2"/>
  <c r="M71" i="1"/>
  <c r="E76" i="2"/>
  <c r="M72" i="1"/>
  <c r="E77" i="2"/>
  <c r="M73" i="1"/>
  <c r="E78" i="2"/>
  <c r="M74" i="1"/>
  <c r="E79" i="2"/>
  <c r="M75" i="1"/>
  <c r="E80" i="2"/>
  <c r="M76" i="1"/>
  <c r="E81" i="2"/>
  <c r="M77" i="1"/>
  <c r="E82" i="2"/>
  <c r="M78" i="1"/>
  <c r="E83" i="2"/>
  <c r="M79" i="1"/>
  <c r="E84" i="2"/>
  <c r="M80" i="1"/>
  <c r="E85" i="2"/>
  <c r="M81" i="1"/>
  <c r="E86" i="2"/>
  <c r="M82" i="1"/>
  <c r="E87" i="2"/>
  <c r="M83" i="1"/>
  <c r="E88" i="2"/>
  <c r="M84" i="1"/>
  <c r="E89" i="2"/>
  <c r="M85" i="1"/>
  <c r="E90" i="2"/>
  <c r="M86" i="1"/>
  <c r="E91" i="2"/>
  <c r="M87" i="1"/>
  <c r="E92" i="2"/>
  <c r="M88" i="1"/>
  <c r="E93" i="2"/>
  <c r="M89" i="1"/>
  <c r="E94" i="2"/>
  <c r="M90" i="1"/>
  <c r="E95" i="2"/>
  <c r="M91" i="1"/>
  <c r="E96" i="2"/>
  <c r="M92" i="1"/>
  <c r="E97" i="2"/>
  <c r="M93" i="1"/>
  <c r="E98" i="2"/>
  <c r="M94" i="1"/>
  <c r="E99" i="2"/>
  <c r="M95" i="1"/>
  <c r="E100" i="2"/>
  <c r="M96" i="1"/>
  <c r="E101" i="2"/>
  <c r="M97" i="1"/>
  <c r="E102" i="2"/>
  <c r="M98" i="1"/>
  <c r="E103" i="2"/>
  <c r="M99" i="1"/>
  <c r="E104" i="2"/>
  <c r="M100" i="1"/>
  <c r="E105" i="2"/>
  <c r="M101" i="1"/>
  <c r="E106" i="2"/>
  <c r="M102" i="1"/>
  <c r="E107" i="2"/>
  <c r="M103" i="1"/>
  <c r="E108" i="2"/>
  <c r="M104" i="1"/>
  <c r="E109" i="2"/>
  <c r="M105" i="1"/>
  <c r="E110" i="2"/>
  <c r="M106" i="1"/>
  <c r="E111" i="2"/>
  <c r="M107" i="1"/>
  <c r="E112" i="2"/>
  <c r="M108" i="1"/>
  <c r="E113" i="2"/>
  <c r="M109" i="1"/>
  <c r="E114" i="2"/>
  <c r="M110" i="1"/>
  <c r="E115" i="2"/>
  <c r="M111" i="1"/>
  <c r="E116" i="2"/>
  <c r="M112" i="1"/>
  <c r="E117" i="2"/>
  <c r="M113" i="1"/>
  <c r="E118" i="2"/>
  <c r="M114" i="1"/>
  <c r="E119" i="2"/>
  <c r="M115" i="1"/>
  <c r="E120" i="2"/>
  <c r="M116" i="1"/>
  <c r="E121" i="2"/>
  <c r="M117" i="1"/>
  <c r="E122" i="2"/>
  <c r="M118" i="1"/>
  <c r="E123" i="2"/>
  <c r="M119" i="1"/>
  <c r="E124" i="2"/>
  <c r="M120" i="1"/>
  <c r="E125" i="2"/>
  <c r="M121" i="1"/>
  <c r="E126" i="2"/>
  <c r="M122" i="1"/>
  <c r="E127" i="2"/>
  <c r="M123" i="1"/>
  <c r="E128" i="2"/>
  <c r="M124" i="1"/>
  <c r="E129" i="2"/>
  <c r="M125" i="1"/>
  <c r="E130" i="2"/>
  <c r="M126" i="1"/>
  <c r="E131" i="2"/>
  <c r="M127" i="1"/>
  <c r="E132" i="2"/>
  <c r="M128" i="1"/>
  <c r="E133" i="2"/>
  <c r="M129" i="1"/>
  <c r="E134" i="2"/>
  <c r="M130" i="1"/>
  <c r="E135" i="2"/>
  <c r="M131" i="1"/>
  <c r="E136" i="2"/>
  <c r="M132" i="1"/>
  <c r="E137" i="2"/>
  <c r="M133" i="1"/>
  <c r="E138" i="2"/>
  <c r="M134" i="1"/>
  <c r="E139" i="2"/>
  <c r="M135" i="1"/>
  <c r="E140" i="2"/>
  <c r="M136" i="1"/>
  <c r="E141" i="2"/>
  <c r="M137" i="1"/>
  <c r="E142" i="2"/>
  <c r="M138" i="1"/>
  <c r="E143" i="2"/>
  <c r="M139" i="1"/>
  <c r="E144" i="2"/>
  <c r="M140" i="1"/>
  <c r="E145" i="2"/>
  <c r="M141" i="1"/>
  <c r="E146" i="2"/>
  <c r="M142" i="1"/>
  <c r="E147" i="2"/>
  <c r="M143" i="1"/>
  <c r="E148" i="2"/>
  <c r="M144" i="1"/>
  <c r="E149" i="2"/>
  <c r="M145" i="1"/>
  <c r="E150" i="2"/>
  <c r="M146" i="1"/>
  <c r="E151" i="2"/>
  <c r="M147" i="1"/>
  <c r="E152" i="2"/>
  <c r="M148" i="1"/>
  <c r="E153" i="2"/>
  <c r="M149" i="1"/>
  <c r="E154" i="2"/>
  <c r="M150" i="1"/>
  <c r="E155" i="2"/>
  <c r="M151" i="1"/>
  <c r="E156" i="2"/>
  <c r="M152" i="1"/>
  <c r="E157" i="2"/>
  <c r="M153" i="1"/>
  <c r="E158" i="2"/>
  <c r="M154" i="1"/>
  <c r="E159" i="2"/>
  <c r="M155" i="1"/>
  <c r="E160" i="2"/>
  <c r="M156" i="1"/>
  <c r="E161" i="2"/>
  <c r="M157" i="1"/>
  <c r="E162" i="2"/>
  <c r="M158" i="1"/>
  <c r="E163" i="2"/>
  <c r="M160" i="1"/>
  <c r="E165" i="2"/>
  <c r="M161" i="1"/>
  <c r="E166" i="2"/>
  <c r="M162" i="1"/>
  <c r="E167" i="2"/>
  <c r="M163" i="1"/>
  <c r="E168" i="2"/>
  <c r="M164" i="1"/>
  <c r="E169" i="2"/>
  <c r="M165" i="1"/>
  <c r="E170" i="2"/>
  <c r="M166" i="1"/>
  <c r="E171" i="2"/>
  <c r="M167" i="1"/>
  <c r="E172" i="2"/>
  <c r="M168" i="1"/>
  <c r="E173" i="2"/>
  <c r="M169" i="1"/>
  <c r="E174" i="2"/>
  <c r="M170" i="1"/>
  <c r="E175" i="2"/>
  <c r="M171" i="1"/>
  <c r="E176" i="2"/>
  <c r="M172" i="1"/>
  <c r="E177" i="2"/>
  <c r="M173" i="1"/>
  <c r="E178" i="2"/>
  <c r="M174" i="1"/>
  <c r="E179" i="2"/>
  <c r="M175" i="1"/>
  <c r="E180" i="2"/>
  <c r="M176" i="1"/>
  <c r="E181" i="2"/>
  <c r="M177" i="1"/>
  <c r="E182" i="2"/>
  <c r="M178" i="1"/>
  <c r="E183" i="2"/>
  <c r="M182" i="1"/>
  <c r="E187" i="2"/>
  <c r="M183" i="1"/>
  <c r="E188" i="2"/>
  <c r="M184" i="1"/>
  <c r="E189" i="2"/>
  <c r="M185" i="1"/>
  <c r="E190" i="2"/>
  <c r="M186" i="1"/>
  <c r="E191" i="2"/>
  <c r="M187" i="1"/>
  <c r="E192" i="2"/>
  <c r="M188" i="1"/>
  <c r="E193" i="2"/>
  <c r="M190" i="1"/>
  <c r="E195" i="2"/>
  <c r="M191" i="1"/>
  <c r="E196" i="2"/>
  <c r="M192" i="1"/>
  <c r="E197" i="2"/>
  <c r="M193" i="1"/>
  <c r="E198" i="2"/>
  <c r="M194" i="1"/>
  <c r="E199" i="2"/>
  <c r="M195" i="1"/>
  <c r="E200" i="2"/>
  <c r="M196" i="1"/>
  <c r="E201" i="2"/>
  <c r="M197" i="1"/>
  <c r="E202" i="2"/>
  <c r="M198" i="1"/>
  <c r="E203" i="2"/>
  <c r="M199" i="1"/>
  <c r="E204" i="2"/>
  <c r="M200" i="1"/>
  <c r="E205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7" i="2"/>
  <c r="D188" i="2"/>
  <c r="D189" i="2"/>
  <c r="D190" i="2"/>
  <c r="D191" i="2"/>
  <c r="D192" i="2"/>
  <c r="D193" i="2"/>
  <c r="D195" i="2"/>
  <c r="D196" i="2"/>
  <c r="D197" i="2"/>
  <c r="D198" i="2"/>
  <c r="D199" i="2"/>
  <c r="D200" i="2"/>
  <c r="D201" i="2"/>
  <c r="D202" i="2"/>
  <c r="D203" i="2"/>
  <c r="D204" i="2"/>
  <c r="D205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7" i="2"/>
  <c r="C188" i="2"/>
  <c r="C189" i="2"/>
  <c r="C190" i="2"/>
  <c r="C191" i="2"/>
  <c r="C192" i="2"/>
  <c r="C193" i="2"/>
  <c r="C195" i="2"/>
  <c r="C196" i="2"/>
  <c r="C197" i="2"/>
  <c r="C198" i="2"/>
  <c r="C199" i="2"/>
  <c r="C200" i="2"/>
  <c r="C201" i="2"/>
  <c r="C202" i="2"/>
  <c r="C203" i="2"/>
  <c r="C204" i="2"/>
  <c r="C205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7" i="2"/>
  <c r="B188" i="2"/>
  <c r="B189" i="2"/>
  <c r="B190" i="2"/>
  <c r="B191" i="2"/>
  <c r="B192" i="2"/>
  <c r="B193" i="2"/>
  <c r="B195" i="2"/>
  <c r="B196" i="2"/>
  <c r="B197" i="2"/>
  <c r="B198" i="2"/>
  <c r="B199" i="2"/>
  <c r="B200" i="2"/>
  <c r="B201" i="2"/>
  <c r="B202" i="2"/>
  <c r="B203" i="2"/>
  <c r="B204" i="2"/>
  <c r="B20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7" i="2"/>
  <c r="A188" i="2"/>
  <c r="A189" i="2"/>
  <c r="A190" i="2"/>
  <c r="A191" i="2"/>
  <c r="A192" i="2"/>
  <c r="A193" i="2"/>
  <c r="A195" i="2"/>
  <c r="A196" i="2"/>
  <c r="A197" i="2"/>
  <c r="A198" i="2"/>
  <c r="A199" i="2"/>
  <c r="A200" i="2"/>
  <c r="A201" i="2"/>
  <c r="A202" i="2"/>
  <c r="A203" i="2"/>
  <c r="A204" i="2"/>
  <c r="A205" i="2"/>
  <c r="A12" i="2"/>
  <c r="A13" i="2"/>
  <c r="A14" i="2"/>
  <c r="A15" i="2"/>
  <c r="J209" i="1"/>
  <c r="B6" i="2"/>
  <c r="J208" i="1"/>
  <c r="B5" i="2"/>
  <c r="J207" i="1"/>
  <c r="B4" i="2"/>
  <c r="B2" i="2"/>
  <c r="J204" i="1"/>
  <c r="B1" i="2"/>
  <c r="J205" i="1"/>
  <c r="G202" i="1"/>
  <c r="J7" i="1"/>
  <c r="B5" i="3"/>
  <c r="B12" i="2"/>
  <c r="C12" i="2"/>
  <c r="D12" i="2"/>
  <c r="M7" i="1"/>
  <c r="E12" i="2"/>
  <c r="J6" i="1"/>
  <c r="B4" i="3"/>
  <c r="A11" i="2"/>
  <c r="M6" i="1"/>
  <c r="E11" i="2"/>
  <c r="D11" i="2"/>
  <c r="C11" i="2"/>
  <c r="B11" i="2"/>
</calcChain>
</file>

<file path=xl/sharedStrings.xml><?xml version="1.0" encoding="utf-8"?>
<sst xmlns="http://schemas.openxmlformats.org/spreadsheetml/2006/main" count="661" uniqueCount="122">
  <si>
    <t>Артикул</t>
  </si>
  <si>
    <t xml:space="preserve"> Наличие</t>
  </si>
  <si>
    <t>Форма Заказа</t>
  </si>
  <si>
    <t>Бланк склада</t>
  </si>
  <si>
    <r>
      <rPr>
        <sz val="14"/>
        <rFont val="Calibri"/>
        <family val="2"/>
        <charset val="204"/>
        <scheme val="minor"/>
      </rPr>
      <t>Ф.И.О</t>
    </r>
    <r>
      <rPr>
        <sz val="14"/>
        <color rgb="FFFF0000"/>
        <rFont val="Calibri"/>
        <scheme val="minor"/>
      </rPr>
      <t>*</t>
    </r>
    <r>
      <rPr>
        <sz val="14"/>
        <color theme="1"/>
        <rFont val="Calibri"/>
        <family val="2"/>
        <charset val="204"/>
        <scheme val="minor"/>
      </rPr>
      <t>:</t>
    </r>
  </si>
  <si>
    <r>
      <t>Телефон</t>
    </r>
    <r>
      <rPr>
        <sz val="14"/>
        <color rgb="FFFF0000"/>
        <rFont val="Calibri"/>
        <scheme val="minor"/>
      </rPr>
      <t>*</t>
    </r>
    <r>
      <rPr>
        <sz val="14"/>
        <color theme="1"/>
        <rFont val="Calibri"/>
        <family val="2"/>
        <charset val="204"/>
        <scheme val="minor"/>
      </rPr>
      <t>:</t>
    </r>
  </si>
  <si>
    <r>
      <t>Email</t>
    </r>
    <r>
      <rPr>
        <sz val="14"/>
        <color rgb="FFFF0000"/>
        <rFont val="Calibri"/>
        <scheme val="minor"/>
      </rPr>
      <t>*</t>
    </r>
    <r>
      <rPr>
        <sz val="14"/>
        <color theme="1"/>
        <rFont val="Calibri"/>
        <family val="2"/>
        <charset val="204"/>
        <scheme val="minor"/>
      </rPr>
      <t>:</t>
    </r>
  </si>
  <si>
    <r>
      <t>Паспортные данные</t>
    </r>
    <r>
      <rPr>
        <sz val="14"/>
        <color rgb="FFC00000"/>
        <rFont val="Calibri"/>
        <family val="2"/>
        <charset val="204"/>
        <scheme val="minor"/>
      </rPr>
      <t>* 
Серия, номер дата выдачи</t>
    </r>
  </si>
  <si>
    <r>
      <t>Город Доставки</t>
    </r>
    <r>
      <rPr>
        <sz val="14"/>
        <color rgb="FFFF0000"/>
        <rFont val="Calibri"/>
        <scheme val="minor"/>
      </rPr>
      <t>*</t>
    </r>
    <r>
      <rPr>
        <sz val="14"/>
        <color theme="1"/>
        <rFont val="Calibri"/>
        <family val="2"/>
        <charset val="204"/>
        <scheme val="minor"/>
      </rPr>
      <t>:</t>
    </r>
  </si>
  <si>
    <t>БЛАНК СКЛАДА</t>
  </si>
  <si>
    <t>АРТИКУЛ</t>
  </si>
  <si>
    <t>ШТ</t>
  </si>
  <si>
    <t>*</t>
  </si>
  <si>
    <t>Цена</t>
  </si>
  <si>
    <t>Шт</t>
  </si>
  <si>
    <t>Итого:</t>
  </si>
  <si>
    <t>Сумма к оплате</t>
  </si>
  <si>
    <t>Оплатить Вы можете используя систему сбербанк онлайн</t>
  </si>
  <si>
    <r>
      <t>Транспортная 
компания</t>
    </r>
    <r>
      <rPr>
        <sz val="14"/>
        <color rgb="FFC00000"/>
        <rFont val="Calibri (Основной текст)"/>
      </rPr>
      <t>*</t>
    </r>
    <r>
      <rPr>
        <sz val="14"/>
        <color theme="1"/>
        <rFont val="Calibri"/>
        <family val="2"/>
        <charset val="204"/>
        <scheme val="minor"/>
      </rPr>
      <t xml:space="preserve">
ПЭК/КИТ/ДЕЛОВЫЕ ЛИНИИ/ Энергия</t>
    </r>
  </si>
  <si>
    <t>Получатель груза:</t>
  </si>
  <si>
    <t>Сумма к оплате:</t>
  </si>
  <si>
    <r>
      <t>Контактные данные заказчика (Данные необходимы для транспортной компании)</t>
    </r>
    <r>
      <rPr>
        <b/>
        <sz val="16"/>
        <color rgb="FFC00000"/>
        <rFont val="Calibri (Основной текст)"/>
      </rPr>
      <t>*</t>
    </r>
  </si>
  <si>
    <t>Цена (руб.)</t>
  </si>
  <si>
    <t>Количество (шт.)</t>
  </si>
  <si>
    <t>Сумма (руб.)</t>
  </si>
  <si>
    <t>Описание/цвет</t>
  </si>
  <si>
    <t>E-mail</t>
  </si>
  <si>
    <t>Ваш заказ принят, после оплаты заказ передается на склад для формирования заказа и его дальнейшей отправки в терминал ТК.</t>
  </si>
  <si>
    <t>Сумма</t>
  </si>
  <si>
    <t>Итого</t>
  </si>
  <si>
    <t>Отгрузка происходит в течении 2-4х дней после оплаты</t>
  </si>
  <si>
    <t>Реквизиты для перевода:</t>
  </si>
  <si>
    <t>Простынь на резинке - голубой</t>
  </si>
  <si>
    <t>90 х 200 см</t>
  </si>
  <si>
    <t>120 х 200 см</t>
  </si>
  <si>
    <t>200 х 200 см</t>
  </si>
  <si>
    <t>180 х 200 см</t>
  </si>
  <si>
    <t>160 х 200 см</t>
  </si>
  <si>
    <t>140 х 200 см</t>
  </si>
  <si>
    <t>Простынь на резинке - зеленый</t>
  </si>
  <si>
    <t>Простынь на резинке - синий</t>
  </si>
  <si>
    <t>Простынь на резинке - желтый</t>
  </si>
  <si>
    <t>Простынь на резинке - бирюза</t>
  </si>
  <si>
    <t>Простынь на резинке - бежевый</t>
  </si>
  <si>
    <t>Простынь на резинке - коралловый</t>
  </si>
  <si>
    <t>Простынь на резинке - персиковый</t>
  </si>
  <si>
    <t>Простынь на резинке -   молочный</t>
  </si>
  <si>
    <t>Простынь на резинке - нежно-розовый</t>
  </si>
  <si>
    <t>Двуспальный</t>
  </si>
  <si>
    <t>Евро</t>
  </si>
  <si>
    <t>Семейный</t>
  </si>
  <si>
    <t>Полутороспальный</t>
  </si>
  <si>
    <t>КПБ 02</t>
  </si>
  <si>
    <t>КПБ 03</t>
  </si>
  <si>
    <t>КПБ 04</t>
  </si>
  <si>
    <t>КПБ 05</t>
  </si>
  <si>
    <t>КПБ 06</t>
  </si>
  <si>
    <t>КПБ07</t>
  </si>
  <si>
    <t>КПБ08</t>
  </si>
  <si>
    <t>КПБ09</t>
  </si>
  <si>
    <t>КПБ10</t>
  </si>
  <si>
    <t>КПБ12</t>
  </si>
  <si>
    <t>КПБ13</t>
  </si>
  <si>
    <t>КПБ15</t>
  </si>
  <si>
    <t>КПБ16</t>
  </si>
  <si>
    <t>КПБ17</t>
  </si>
  <si>
    <t>КПБ18</t>
  </si>
  <si>
    <t>КПБ20</t>
  </si>
  <si>
    <t>КПБ21</t>
  </si>
  <si>
    <t>КПБ23</t>
  </si>
  <si>
    <t>КПБ25</t>
  </si>
  <si>
    <t>КПБ27</t>
  </si>
  <si>
    <t>КПБ31</t>
  </si>
  <si>
    <t>КПБ33</t>
  </si>
  <si>
    <t>КПБ41</t>
  </si>
  <si>
    <t>E-005</t>
  </si>
  <si>
    <t>E-007</t>
  </si>
  <si>
    <t>E-008</t>
  </si>
  <si>
    <t>E-009</t>
  </si>
  <si>
    <t>E-010</t>
  </si>
  <si>
    <t>E-011</t>
  </si>
  <si>
    <t>E-012</t>
  </si>
  <si>
    <t>E-013</t>
  </si>
  <si>
    <t>E-014</t>
  </si>
  <si>
    <t>E-015</t>
  </si>
  <si>
    <t>E-016</t>
  </si>
  <si>
    <t>E-020</t>
  </si>
  <si>
    <t>КПБ "Black&amp;White" - 002</t>
  </si>
  <si>
    <t>КПБ "Black&amp;White" - 003</t>
  </si>
  <si>
    <t>КПБ "Black&amp;White" - 004</t>
  </si>
  <si>
    <t>КПБ "Black&amp;White" - 006</t>
  </si>
  <si>
    <t>КПБ "Black&amp;White" - 007</t>
  </si>
  <si>
    <t>КПБ "Black&amp;White" - 008</t>
  </si>
  <si>
    <t>Детский КПБ 1,5 сп. тм Lorida</t>
  </si>
  <si>
    <t>"Герои Диснея"</t>
  </si>
  <si>
    <t>"Холодное сердце"</t>
  </si>
  <si>
    <t>Холодное сердце "Эльза"</t>
  </si>
  <si>
    <t>"Тачки Маквин"</t>
  </si>
  <si>
    <t>"Спасибо за семью"</t>
  </si>
  <si>
    <t>"Привет Китти"</t>
  </si>
  <si>
    <t>"Человек паук"</t>
  </si>
  <si>
    <t>"Куклы Барби"</t>
  </si>
  <si>
    <t>"принцесса София"</t>
  </si>
  <si>
    <t>"Микки Маус и Плутто"</t>
  </si>
  <si>
    <t>"Гадкий Я миньоны"</t>
  </si>
  <si>
    <t>Детское постельное бельё</t>
  </si>
  <si>
    <t>Простыни на резинке</t>
  </si>
  <si>
    <t>Двухцветное постельное бельё</t>
  </si>
  <si>
    <t>Постельное бельё Mila Tex</t>
  </si>
  <si>
    <t>Комплекты постельного белья"Black&amp;White"</t>
  </si>
  <si>
    <t xml:space="preserve"> info@покрывала-оптом.рф; dobr.pled@yandex.ru.</t>
  </si>
  <si>
    <r>
      <t xml:space="preserve"> Для заказа заполните файл и отправьте на почту </t>
    </r>
    <r>
      <rPr>
        <sz val="16"/>
        <color theme="9" tint="-0.499984740745262"/>
        <rFont val="Calibri"/>
        <family val="2"/>
        <charset val="204"/>
        <scheme val="minor"/>
      </rPr>
      <t>info@покрывала-оптом.рф или dobr.pled@yandex.ru</t>
    </r>
    <r>
      <rPr>
        <sz val="16"/>
        <color theme="1"/>
        <rFont val="Calibri"/>
        <family val="2"/>
        <charset val="204"/>
        <scheme val="minor"/>
      </rPr>
      <t xml:space="preserve"> c заголовком </t>
    </r>
    <r>
      <rPr>
        <sz val="16"/>
        <color theme="9" tint="-0.499984740745262"/>
        <rFont val="Calibri"/>
        <family val="2"/>
        <charset val="204"/>
        <scheme val="minor"/>
      </rPr>
      <t>"Заказ".</t>
    </r>
    <r>
      <rPr>
        <sz val="16"/>
        <color theme="1"/>
        <rFont val="Calibri"/>
        <family val="2"/>
        <charset val="204"/>
        <scheme val="minor"/>
      </rPr>
      <t xml:space="preserve"> 
</t>
    </r>
    <r>
      <rPr>
        <sz val="16"/>
        <color theme="9" tint="-0.499984740745262"/>
        <rFont val="Calibri"/>
        <family val="2"/>
        <charset val="204"/>
        <scheme val="minor"/>
      </rPr>
      <t xml:space="preserve">Обязательно заполните форму заявки в конце таблицы.
</t>
    </r>
    <r>
      <rPr>
        <sz val="16"/>
        <color rgb="FFFF0000"/>
        <rFont val="Calibri"/>
        <scheme val="minor"/>
      </rPr>
      <t>Минимальная сумма заказа 10 000 руб</t>
    </r>
  </si>
  <si>
    <t>КПБ "Black&amp;White" - 001</t>
  </si>
  <si>
    <t>E-001</t>
  </si>
  <si>
    <t>E-029</t>
  </si>
  <si>
    <t>E-034</t>
  </si>
  <si>
    <t>E-036</t>
  </si>
  <si>
    <t>E-037</t>
  </si>
  <si>
    <t>E-038</t>
  </si>
  <si>
    <t>E-039</t>
  </si>
  <si>
    <t>E-041</t>
  </si>
  <si>
    <t>E-046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</si>
</sst>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;[Red]#,##0.00\ &quot;₽&quot;"/>
  </numFmts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scheme val="minor"/>
    </font>
    <font>
      <sz val="14"/>
      <color rgb="FFFF0000"/>
      <name val="Calibri"/>
      <scheme val="minor"/>
    </font>
    <font>
      <sz val="2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0" tint="-0.249977111117893"/>
      <name val="Calibri"/>
      <family val="2"/>
      <charset val="204"/>
      <scheme val="minor"/>
    </font>
    <font>
      <sz val="14"/>
      <color rgb="FFC00000"/>
      <name val="Calibri (Основной текст)"/>
    </font>
    <font>
      <sz val="14"/>
      <color theme="0" tint="-0.34998626667073579"/>
      <name val="Calibri"/>
      <family val="2"/>
      <charset val="204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b/>
      <sz val="16"/>
      <color rgb="FFC00000"/>
      <name val="Calibri (Основной текст)"/>
    </font>
    <font>
      <sz val="8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4"/>
      <color rgb="FF222222"/>
      <name val="Calibri"/>
      <scheme val="minor"/>
    </font>
    <font>
      <sz val="14"/>
      <color rgb="FFBFBFBF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charset val="204"/>
      <scheme val="minor"/>
    </font>
    <font>
      <u/>
      <sz val="14"/>
      <color theme="10"/>
      <name val="Calibri"/>
      <scheme val="minor"/>
    </font>
    <font>
      <sz val="14"/>
      <color rgb="FF212121"/>
      <name val="Calibri"/>
      <scheme val="minor"/>
    </font>
    <font>
      <u/>
      <sz val="14"/>
      <name val="Calibri"/>
      <scheme val="minor"/>
    </font>
    <font>
      <sz val="16"/>
      <color theme="9" tint="-0.499984740745262"/>
      <name val="Calibri"/>
      <family val="2"/>
      <charset val="204"/>
      <scheme val="minor"/>
    </font>
    <font>
      <sz val="16"/>
      <color rgb="FFFF0000"/>
      <name val="Calibri"/>
      <scheme val="minor"/>
    </font>
    <font>
      <sz val="14"/>
      <color theme="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DFE9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7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0" fillId="0" borderId="0" xfId="0"/>
    <xf numFmtId="0" fontId="13" fillId="5" borderId="1" xfId="0" applyFont="1" applyFill="1" applyBorder="1"/>
    <xf numFmtId="0" fontId="0" fillId="0" borderId="0" xfId="0"/>
    <xf numFmtId="0" fontId="13" fillId="5" borderId="1" xfId="0" applyFont="1" applyFill="1" applyBorder="1"/>
    <xf numFmtId="0" fontId="0" fillId="0" borderId="0" xfId="0"/>
    <xf numFmtId="0" fontId="13" fillId="5" borderId="1" xfId="0" applyFont="1" applyFill="1" applyBorder="1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9" borderId="1" xfId="0" applyFont="1" applyFill="1" applyBorder="1"/>
    <xf numFmtId="0" fontId="5" fillId="9" borderId="1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1" fillId="9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164" fontId="1" fillId="9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164" fontId="1" fillId="9" borderId="1" xfId="3" applyNumberFormat="1" applyFont="1" applyFill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/>
    </xf>
    <xf numFmtId="164" fontId="1" fillId="9" borderId="1" xfId="2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" fillId="0" borderId="1" xfId="2" applyNumberFormat="1" applyFont="1" applyFill="1" applyBorder="1" applyAlignment="1">
      <alignment horizontal="right" vertical="center"/>
    </xf>
    <xf numFmtId="164" fontId="1" fillId="9" borderId="1" xfId="2" applyNumberFormat="1" applyFont="1" applyFill="1" applyBorder="1" applyAlignment="1">
      <alignment horizontal="right" vertical="center"/>
    </xf>
    <xf numFmtId="164" fontId="1" fillId="9" borderId="1" xfId="3" applyNumberFormat="1" applyFont="1" applyFill="1" applyBorder="1" applyAlignment="1">
      <alignment horizontal="right" vertical="center"/>
    </xf>
    <xf numFmtId="164" fontId="1" fillId="0" borderId="1" xfId="3" applyNumberFormat="1" applyFont="1" applyFill="1" applyBorder="1" applyAlignment="1">
      <alignment horizontal="right" vertical="center"/>
    </xf>
    <xf numFmtId="164" fontId="1" fillId="9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9" borderId="1" xfId="1" applyNumberFormat="1" applyFont="1" applyFill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24" fillId="9" borderId="1" xfId="0" applyFont="1" applyFill="1" applyBorder="1"/>
    <xf numFmtId="0" fontId="24" fillId="9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9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164" fontId="1" fillId="0" borderId="6" xfId="3" applyNumberFormat="1" applyFont="1" applyFill="1" applyBorder="1" applyAlignment="1">
      <alignment horizontal="right" vertical="center"/>
    </xf>
    <xf numFmtId="0" fontId="10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5" fillId="5" borderId="4" xfId="4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3" fillId="8" borderId="4" xfId="4" applyFont="1" applyFill="1" applyBorder="1" applyAlignment="1" applyProtection="1">
      <alignment horizontal="center" vertical="center"/>
      <protection locked="0"/>
    </xf>
    <xf numFmtId="0" fontId="23" fillId="8" borderId="5" xfId="4" applyFont="1" applyFill="1" applyBorder="1" applyAlignment="1" applyProtection="1">
      <alignment horizontal="center" vertical="center"/>
      <protection locked="0"/>
    </xf>
    <xf numFmtId="0" fontId="23" fillId="8" borderId="2" xfId="4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8" fillId="5" borderId="1" xfId="0" applyFont="1" applyFill="1" applyBorder="1"/>
  </cellXfs>
  <cellStyles count="157">
    <cellStyle name="40% — Акцент2" xfId="2" builtinId="35"/>
    <cellStyle name="40% — Акцент6" xfId="3" builtinId="51"/>
    <cellStyle name="Гиперссылка" xfId="4" builtinId="8"/>
    <cellStyle name="Обычный" xfId="0" builtinId="0"/>
    <cellStyle name="Просмотренная гиперссылка" xfId="5" builtinId="9" hidden="1"/>
    <cellStyle name="Просмотренная гиперссылка" xfId="6" builtinId="9" hidden="1"/>
    <cellStyle name="Просмотренная гиперссылка" xfId="7" builtinId="9" hidden="1"/>
    <cellStyle name="Просмотренная гиперссылка" xfId="8" builtinId="9" hidden="1"/>
    <cellStyle name="Просмотренная гиперссылка" xfId="9" builtinId="9" hidden="1"/>
    <cellStyle name="Просмотренная гиперссылка" xfId="10" builtinId="9" hidden="1"/>
    <cellStyle name="Просмотренная гиперссылка" xfId="11" builtinId="9" hidden="1"/>
    <cellStyle name="Просмотренная гиперссылка" xfId="12" builtinId="9" hidden="1"/>
    <cellStyle name="Просмотренная гиперссылка" xfId="13" builtinId="9" hidden="1"/>
    <cellStyle name="Просмотренная гиперссылка" xfId="14" builtinId="9" hidden="1"/>
    <cellStyle name="Просмотренная гиперссылка" xfId="15" builtinId="9" hidden="1"/>
    <cellStyle name="Просмотренная гиперссылка" xfId="16" builtinId="9" hidden="1"/>
    <cellStyle name="Просмотренная гиперссылка" xfId="17" builtinId="9" hidden="1"/>
    <cellStyle name="Просмотренная гиперссылка" xfId="18" builtinId="9" hidden="1"/>
    <cellStyle name="Просмотренная гиперссылка" xfId="19" builtinId="9" hidden="1"/>
    <cellStyle name="Просмотренная гиперссылка" xfId="20" builtinId="9" hidden="1"/>
    <cellStyle name="Просмотренная гиперссылка" xfId="21" builtinId="9" hidden="1"/>
    <cellStyle name="Просмотренная гиперссылка" xfId="22" builtinId="9" hidden="1"/>
    <cellStyle name="Просмотренная гиперссылка" xfId="23" builtinId="9" hidden="1"/>
    <cellStyle name="Просмотренная гиперссылка" xfId="24" builtinId="9" hidden="1"/>
    <cellStyle name="Просмотренная гиперссылка" xfId="25" builtinId="9" hidden="1"/>
    <cellStyle name="Просмотренная гиперссылка" xfId="26" builtinId="9" hidden="1"/>
    <cellStyle name="Просмотренная гиперссылка" xfId="27" builtinId="9" hidden="1"/>
    <cellStyle name="Просмотренная гиперссылка" xfId="28" builtinId="9" hidden="1"/>
    <cellStyle name="Просмотренная гиперссылка" xfId="29" builtinId="9" hidden="1"/>
    <cellStyle name="Просмотренная гиперссылка" xfId="30" builtinId="9" hidden="1"/>
    <cellStyle name="Просмотренная гиперссылка" xfId="31" builtinId="9" hidden="1"/>
    <cellStyle name="Просмотренная гиперссылка" xfId="32" builtinId="9" hidden="1"/>
    <cellStyle name="Просмотренная гиперссылка" xfId="33" builtinId="9" hidden="1"/>
    <cellStyle name="Просмотренная гиперссылка" xfId="34" builtinId="9" hidden="1"/>
    <cellStyle name="Просмотренная гиперссылка" xfId="35" builtinId="9" hidden="1"/>
    <cellStyle name="Просмотренная гиперссылка" xfId="36" builtinId="9" hidden="1"/>
    <cellStyle name="Просмотренная гиперссылка" xfId="37" builtinId="9" hidden="1"/>
    <cellStyle name="Просмотренная гиперссылка" xfId="38" builtinId="9" hidden="1"/>
    <cellStyle name="Просмотренная гиперссылка" xfId="39" builtinId="9" hidden="1"/>
    <cellStyle name="Просмотренная гиперссылка" xfId="40" builtinId="9" hidden="1"/>
    <cellStyle name="Просмотренная гиперссылка" xfId="41" builtinId="9" hidden="1"/>
    <cellStyle name="Просмотренная гиперссылка" xfId="42" builtinId="9" hidden="1"/>
    <cellStyle name="Просмотренная гиперссылка" xfId="43" builtinId="9" hidden="1"/>
    <cellStyle name="Просмотренная гиперссылка" xfId="44" builtinId="9" hidden="1"/>
    <cellStyle name="Просмотренная гиперссылка" xfId="45" builtinId="9" hidden="1"/>
    <cellStyle name="Просмотренная гиперссылка" xfId="46" builtinId="9" hidden="1"/>
    <cellStyle name="Просмотренная гиперссылка" xfId="47" builtinId="9" hidden="1"/>
    <cellStyle name="Просмотренная гиперссылка" xfId="48" builtinId="9" hidden="1"/>
    <cellStyle name="Просмотренная гиперссылка" xfId="49" builtinId="9" hidden="1"/>
    <cellStyle name="Просмотренная гиперссылка" xfId="50" builtinId="9" hidden="1"/>
    <cellStyle name="Просмотренная гиперссылка" xfId="51" builtinId="9" hidden="1"/>
    <cellStyle name="Просмотренная гиперссылка" xfId="52" builtinId="9" hidden="1"/>
    <cellStyle name="Просмотренная гиперссылка" xfId="53" builtinId="9" hidden="1"/>
    <cellStyle name="Просмотренная гиперссылка" xfId="54" builtinId="9" hidden="1"/>
    <cellStyle name="Просмотренная гиперссылка" xfId="55" builtinId="9" hidden="1"/>
    <cellStyle name="Просмотренная гиперссылка" xfId="56" builtinId="9" hidden="1"/>
    <cellStyle name="Просмотренная гиперссылка" xfId="57" builtinId="9" hidden="1"/>
    <cellStyle name="Просмотренная гиперссылка" xfId="58" builtinId="9" hidden="1"/>
    <cellStyle name="Просмотренная гиперссылка" xfId="59" builtinId="9" hidden="1"/>
    <cellStyle name="Просмотренная гиперссылка" xfId="60" builtinId="9" hidden="1"/>
    <cellStyle name="Просмотренная гиперссылка" xfId="61" builtinId="9" hidden="1"/>
    <cellStyle name="Просмотренная гиперссылка" xfId="62" builtinId="9" hidden="1"/>
    <cellStyle name="Просмотренная гиперссылка" xfId="63" builtinId="9" hidden="1"/>
    <cellStyle name="Просмотренная гиперссылка" xfId="64" builtinId="9" hidden="1"/>
    <cellStyle name="Просмотренная гиперссылка" xfId="65" builtinId="9" hidden="1"/>
    <cellStyle name="Просмотренная гиперссылка" xfId="66" builtinId="9" hidden="1"/>
    <cellStyle name="Просмотренная гиперссылка" xfId="67" builtinId="9" hidden="1"/>
    <cellStyle name="Просмотренная гиперссылка" xfId="68" builtinId="9" hidden="1"/>
    <cellStyle name="Просмотренная гиперссылка" xfId="69" builtinId="9" hidden="1"/>
    <cellStyle name="Просмотренная гиперссылка" xfId="70" builtinId="9" hidden="1"/>
    <cellStyle name="Просмотренная гиперссылка" xfId="71" builtinId="9" hidden="1"/>
    <cellStyle name="Просмотренная гиперссылка" xfId="72" builtinId="9" hidden="1"/>
    <cellStyle name="Просмотренная гиперссылка" xfId="73" builtinId="9" hidden="1"/>
    <cellStyle name="Просмотренная гиперссылка" xfId="74" builtinId="9" hidden="1"/>
    <cellStyle name="Просмотренная гиперссылка" xfId="75" builtinId="9" hidden="1"/>
    <cellStyle name="Просмотренная гиперссылка" xfId="76" builtinId="9" hidden="1"/>
    <cellStyle name="Просмотренная гиперссылка" xfId="77" builtinId="9" hidden="1"/>
    <cellStyle name="Просмотренная гиперссылка" xfId="78" builtinId="9" hidden="1"/>
    <cellStyle name="Просмотренная гиперссылка" xfId="79" builtinId="9" hidden="1"/>
    <cellStyle name="Просмотренная гиперссылка" xfId="80" builtinId="9" hidden="1"/>
    <cellStyle name="Просмотренная гиперссылка" xfId="81" builtinId="9" hidden="1"/>
    <cellStyle name="Просмотренная гиперссылка" xfId="82" builtinId="9" hidden="1"/>
    <cellStyle name="Просмотренная гиперссылка" xfId="83" builtinId="9" hidden="1"/>
    <cellStyle name="Просмотренная гиперссылка" xfId="84" builtinId="9" hidden="1"/>
    <cellStyle name="Просмотренная гиперссылка" xfId="85" builtinId="9" hidden="1"/>
    <cellStyle name="Просмотренная гиперссылка" xfId="86" builtinId="9" hidden="1"/>
    <cellStyle name="Просмотренная гиперссылка" xfId="87" builtinId="9" hidden="1"/>
    <cellStyle name="Просмотренная гиперссылка" xfId="88" builtinId="9" hidden="1"/>
    <cellStyle name="Просмотренная гиперссылка" xfId="89" builtinId="9" hidden="1"/>
    <cellStyle name="Просмотренная гиперссылка" xfId="90" builtinId="9" hidden="1"/>
    <cellStyle name="Просмотренная гиперссылка" xfId="91" builtinId="9" hidden="1"/>
    <cellStyle name="Просмотренная гиперссылка" xfId="92" builtinId="9" hidden="1"/>
    <cellStyle name="Просмотренная гиперссылка" xfId="93" builtinId="9" hidden="1"/>
    <cellStyle name="Просмотренная гиперссылка" xfId="94" builtinId="9" hidden="1"/>
    <cellStyle name="Просмотренная гиперссылка" xfId="95" builtinId="9" hidden="1"/>
    <cellStyle name="Просмотренная гиперссылка" xfId="96" builtinId="9" hidden="1"/>
    <cellStyle name="Просмотренная гиперссылка" xfId="97" builtinId="9" hidden="1"/>
    <cellStyle name="Просмотренная гиперссылка" xfId="98" builtinId="9" hidden="1"/>
    <cellStyle name="Просмотренная гиперссылка" xfId="99" builtinId="9" hidden="1"/>
    <cellStyle name="Просмотренная гиперссылка" xfId="100" builtinId="9" hidden="1"/>
    <cellStyle name="Просмотренная гиперссылка" xfId="101" builtinId="9" hidden="1"/>
    <cellStyle name="Просмотренная гиперссылка" xfId="102" builtinId="9" hidden="1"/>
    <cellStyle name="Просмотренная гиперссылка" xfId="103" builtinId="9" hidden="1"/>
    <cellStyle name="Просмотренная гиперссылка" xfId="104" builtinId="9" hidden="1"/>
    <cellStyle name="Просмотренная гиперссылка" xfId="105" builtinId="9" hidden="1"/>
    <cellStyle name="Просмотренная гиперссылка" xfId="106" builtinId="9" hidden="1"/>
    <cellStyle name="Просмотренная гиперссылка" xfId="107" builtinId="9" hidden="1"/>
    <cellStyle name="Просмотренная гиперссылка" xfId="108" builtinId="9" hidden="1"/>
    <cellStyle name="Просмотренная гиперссылка" xfId="109" builtinId="9" hidden="1"/>
    <cellStyle name="Просмотренная гиперссылка" xfId="110" builtinId="9" hidden="1"/>
    <cellStyle name="Просмотренная гиперссылка" xfId="111" builtinId="9" hidden="1"/>
    <cellStyle name="Просмотренная гиперссылка" xfId="112" builtinId="9" hidden="1"/>
    <cellStyle name="Просмотренная гиперссылка" xfId="113" builtinId="9" hidden="1"/>
    <cellStyle name="Просмотренная гиперссылка" xfId="114" builtinId="9" hidden="1"/>
    <cellStyle name="Просмотренная гиперссылка" xfId="115" builtinId="9" hidden="1"/>
    <cellStyle name="Просмотренная гиперссылка" xfId="116" builtinId="9" hidden="1"/>
    <cellStyle name="Просмотренная гиперссылка" xfId="117" builtinId="9" hidden="1"/>
    <cellStyle name="Просмотренная гиперссылка" xfId="118" builtinId="9" hidden="1"/>
    <cellStyle name="Просмотренная гиперссылка" xfId="119" builtinId="9" hidden="1"/>
    <cellStyle name="Просмотренная гиперссылка" xfId="120" builtinId="9" hidden="1"/>
    <cellStyle name="Просмотренная гиперссылка" xfId="121" builtinId="9" hidden="1"/>
    <cellStyle name="Просмотренная гиперссылка" xfId="122" builtinId="9" hidden="1"/>
    <cellStyle name="Просмотренная гиперссылка" xfId="123" builtinId="9" hidden="1"/>
    <cellStyle name="Просмотренная гиперссылка" xfId="124" builtinId="9" hidden="1"/>
    <cellStyle name="Просмотренная гиперссылка" xfId="125" builtinId="9" hidden="1"/>
    <cellStyle name="Просмотренная гиперссылка" xfId="126" builtinId="9" hidden="1"/>
    <cellStyle name="Просмотренная гиперссылка" xfId="127" builtinId="9" hidden="1"/>
    <cellStyle name="Просмотренная гиперссылка" xfId="128" builtinId="9" hidden="1"/>
    <cellStyle name="Просмотренная гиперссылка" xfId="129" builtinId="9" hidden="1"/>
    <cellStyle name="Просмотренная гиперссылка" xfId="130" builtinId="9" hidden="1"/>
    <cellStyle name="Просмотренная гиперссылка" xfId="131" builtinId="9" hidden="1"/>
    <cellStyle name="Просмотренная гиперссылка" xfId="132" builtinId="9" hidden="1"/>
    <cellStyle name="Просмотренная гиперссылка" xfId="133" builtinId="9" hidden="1"/>
    <cellStyle name="Просмотренная гиперссылка" xfId="134" builtinId="9" hidden="1"/>
    <cellStyle name="Просмотренная гиперссылка" xfId="135" builtinId="9" hidden="1"/>
    <cellStyle name="Просмотренная гиперссылка" xfId="136" builtinId="9" hidden="1"/>
    <cellStyle name="Просмотренная гиперссылка" xfId="137" builtinId="9" hidden="1"/>
    <cellStyle name="Просмотренная гиперссылка" xfId="138" builtinId="9" hidden="1"/>
    <cellStyle name="Просмотренная гиперссылка" xfId="139" builtinId="9" hidden="1"/>
    <cellStyle name="Просмотренная гиперссылка" xfId="140" builtinId="9" hidden="1"/>
    <cellStyle name="Просмотренная гиперссылка" xfId="141" builtinId="9" hidden="1"/>
    <cellStyle name="Просмотренная гиперссылка" xfId="142" builtinId="9" hidden="1"/>
    <cellStyle name="Просмотренная гиперссылка" xfId="143" builtinId="9" hidden="1"/>
    <cellStyle name="Просмотренная гиперссылка" xfId="144" builtinId="9" hidden="1"/>
    <cellStyle name="Просмотренная гиперссылка" xfId="145" builtinId="9" hidden="1"/>
    <cellStyle name="Просмотренная гиперссылка" xfId="146" builtinId="9" hidden="1"/>
    <cellStyle name="Просмотренная гиперссылка" xfId="147" builtinId="9" hidden="1"/>
    <cellStyle name="Просмотренная гиперссылка" xfId="148" builtinId="9" hidden="1"/>
    <cellStyle name="Просмотренная гиперссылка" xfId="149" builtinId="9" hidden="1"/>
    <cellStyle name="Просмотренная гиперссылка" xfId="150" builtinId="9" hidden="1"/>
    <cellStyle name="Просмотренная гиперссылка" xfId="151" builtinId="9" hidden="1"/>
    <cellStyle name="Просмотренная гиперссылка" xfId="152" builtinId="9" hidden="1"/>
    <cellStyle name="Просмотренная гиперссылка" xfId="153" builtinId="9" hidden="1"/>
    <cellStyle name="Просмотренная гиперссылка" xfId="154" builtinId="9" hidden="1"/>
    <cellStyle name="Просмотренная гиперссылка" xfId="155" builtinId="9" hidden="1"/>
    <cellStyle name="Просмотренная гиперссылка" xfId="156" builtinId="9" hidden="1"/>
    <cellStyle name="Хороший" xfId="1" builtinId="26"/>
  </cellStyles>
  <dxfs count="0"/>
  <tableStyles count="0" defaultTableStyle="TableStyleMedium2" defaultPivotStyle="PivotStyleLight16"/>
  <colors>
    <mruColors>
      <color rgb="FF9DFE98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1</xdr:rowOff>
    </xdr:from>
    <xdr:to>
      <xdr:col>2</xdr:col>
      <xdr:colOff>1275080</xdr:colOff>
      <xdr:row>0</xdr:row>
      <xdr:rowOff>749301</xdr:rowOff>
    </xdr:to>
    <xdr:pic>
      <xdr:nvPicPr>
        <xdr:cNvPr id="4" name="Picture 1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1"/>
          <a:ext cx="210058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AKAZ@LUXURY-BAGS.ONLIN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"/>
  <sheetViews>
    <sheetView tabSelected="1" topLeftCell="A162" workbookViewId="0">
      <selection activeCell="B181" sqref="B181:G181"/>
    </sheetView>
  </sheetViews>
  <sheetFormatPr baseColWidth="10" defaultColWidth="8.83203125" defaultRowHeight="30" customHeight="1" x14ac:dyDescent="0"/>
  <cols>
    <col min="1" max="1" width="3.83203125" style="12" customWidth="1"/>
    <col min="2" max="2" width="13.1640625" style="1" customWidth="1"/>
    <col min="3" max="3" width="39.83203125" style="7" bestFit="1" customWidth="1"/>
    <col min="4" max="4" width="30.1640625" style="33" customWidth="1"/>
    <col min="5" max="5" width="14.6640625" style="5" customWidth="1"/>
    <col min="6" max="6" width="24.33203125" style="2" customWidth="1"/>
    <col min="7" max="7" width="23.5" style="7" customWidth="1"/>
    <col min="8" max="8" width="232.5" style="1" customWidth="1"/>
    <col min="9" max="9" width="7.1640625" style="1" customWidth="1"/>
    <col min="10" max="10" width="49.1640625" style="1" bestFit="1" customWidth="1"/>
    <col min="11" max="11" width="5.83203125" style="1" bestFit="1" customWidth="1"/>
    <col min="12" max="12" width="7.33203125" style="1" customWidth="1"/>
    <col min="13" max="13" width="3.83203125" style="1" bestFit="1" customWidth="1"/>
    <col min="14" max="16384" width="8.83203125" style="1"/>
  </cols>
  <sheetData>
    <row r="1" spans="1:13" ht="63" customHeight="1">
      <c r="B1" s="79"/>
      <c r="C1" s="79"/>
      <c r="D1" s="79"/>
      <c r="E1" s="32" t="s">
        <v>26</v>
      </c>
      <c r="F1" s="77" t="s">
        <v>110</v>
      </c>
      <c r="G1" s="78"/>
      <c r="I1" s="14"/>
      <c r="J1" s="14"/>
      <c r="K1" s="14"/>
      <c r="L1" s="14"/>
      <c r="M1" s="14"/>
    </row>
    <row r="2" spans="1:13" s="3" customFormat="1" ht="30" customHeight="1">
      <c r="A2" s="13"/>
      <c r="B2" s="80" t="s">
        <v>2</v>
      </c>
      <c r="C2" s="81"/>
      <c r="D2" s="81"/>
      <c r="E2" s="81"/>
      <c r="F2" s="81"/>
      <c r="G2" s="82"/>
      <c r="I2" s="15"/>
      <c r="J2" s="15"/>
      <c r="K2" s="15"/>
      <c r="L2" s="15"/>
      <c r="M2" s="15"/>
    </row>
    <row r="3" spans="1:13" ht="101" customHeight="1">
      <c r="B3" s="84" t="s">
        <v>111</v>
      </c>
      <c r="C3" s="84"/>
      <c r="D3" s="84"/>
      <c r="E3" s="85"/>
      <c r="F3" s="85"/>
      <c r="G3" s="85"/>
      <c r="H3" s="4"/>
      <c r="I3" s="16"/>
      <c r="J3" s="83" t="s">
        <v>3</v>
      </c>
      <c r="K3" s="83"/>
      <c r="L3" s="83"/>
      <c r="M3" s="83"/>
    </row>
    <row r="4" spans="1:13" ht="30" customHeight="1">
      <c r="B4" s="27" t="s">
        <v>1</v>
      </c>
      <c r="C4" s="27" t="s">
        <v>0</v>
      </c>
      <c r="D4" s="24" t="s">
        <v>25</v>
      </c>
      <c r="E4" s="27" t="s">
        <v>22</v>
      </c>
      <c r="F4" s="29" t="s">
        <v>23</v>
      </c>
      <c r="G4" s="28" t="s">
        <v>24</v>
      </c>
      <c r="I4" s="16"/>
      <c r="J4" s="16"/>
      <c r="K4" s="16"/>
      <c r="L4" s="16"/>
      <c r="M4" s="16"/>
    </row>
    <row r="5" spans="1:13" ht="30" customHeight="1">
      <c r="A5" s="12" t="s">
        <v>12</v>
      </c>
      <c r="B5" s="80" t="s">
        <v>106</v>
      </c>
      <c r="C5" s="81"/>
      <c r="D5" s="81"/>
      <c r="E5" s="81"/>
      <c r="F5" s="81"/>
      <c r="G5" s="82"/>
      <c r="I5" s="16"/>
      <c r="J5" s="16"/>
      <c r="K5" s="16"/>
      <c r="L5" s="16"/>
      <c r="M5" s="16"/>
    </row>
    <row r="6" spans="1:13" ht="30" customHeight="1">
      <c r="A6" s="12" t="s">
        <v>12</v>
      </c>
      <c r="B6" s="63"/>
      <c r="C6" s="64" t="s">
        <v>32</v>
      </c>
      <c r="D6" s="65" t="s">
        <v>33</v>
      </c>
      <c r="E6" s="42">
        <v>325</v>
      </c>
      <c r="F6" s="30">
        <v>0</v>
      </c>
      <c r="G6" s="54">
        <f t="shared" ref="G6:G17" si="0">E6*F6</f>
        <v>0</v>
      </c>
      <c r="I6" s="16" t="str">
        <f>IF(F6&gt;0,A6,"")</f>
        <v/>
      </c>
      <c r="J6" s="16" t="str">
        <f>IF(F6&gt;0,CONCATENATE(C6," ",D6),"")</f>
        <v/>
      </c>
      <c r="K6" s="16" t="str">
        <f>IF(F6&gt;0,E6,"")</f>
        <v/>
      </c>
      <c r="L6" s="16" t="str">
        <f>IF(F6&gt;0,F6,"")</f>
        <v/>
      </c>
      <c r="M6" s="16" t="str">
        <f>IF(F6&gt;0,REPT(" O ",L6),"")</f>
        <v/>
      </c>
    </row>
    <row r="7" spans="1:13" ht="30" customHeight="1">
      <c r="A7" s="12" t="s">
        <v>12</v>
      </c>
      <c r="B7" s="63"/>
      <c r="C7" s="64" t="s">
        <v>32</v>
      </c>
      <c r="D7" s="65" t="s">
        <v>34</v>
      </c>
      <c r="E7" s="42">
        <v>364</v>
      </c>
      <c r="F7" s="30">
        <v>0</v>
      </c>
      <c r="G7" s="54">
        <f t="shared" si="0"/>
        <v>0</v>
      </c>
      <c r="I7" s="16" t="str">
        <f t="shared" ref="I7:I71" si="1">IF(F7&gt;0,A7,"")</f>
        <v/>
      </c>
      <c r="J7" s="16" t="str">
        <f t="shared" ref="J7:J71" si="2">IF(F7&gt;0,CONCATENATE(C7," ",D7),"")</f>
        <v/>
      </c>
      <c r="K7" s="16" t="str">
        <f t="shared" ref="K7:K71" si="3">IF(F7&gt;0,E7,"")</f>
        <v/>
      </c>
      <c r="L7" s="16" t="str">
        <f t="shared" ref="L7:L71" si="4">IF(F7&gt;0,F7,"")</f>
        <v/>
      </c>
      <c r="M7" s="16" t="str">
        <f t="shared" ref="M7:M15" si="5">IF(F7&gt;0,REPT(" O ",L7),"")</f>
        <v/>
      </c>
    </row>
    <row r="8" spans="1:13" ht="30" customHeight="1">
      <c r="A8" s="12" t="s">
        <v>12</v>
      </c>
      <c r="B8" s="63"/>
      <c r="C8" s="64" t="s">
        <v>32</v>
      </c>
      <c r="D8" s="65" t="s">
        <v>38</v>
      </c>
      <c r="E8" s="42">
        <v>416</v>
      </c>
      <c r="F8" s="30">
        <v>0</v>
      </c>
      <c r="G8" s="54">
        <f t="shared" si="0"/>
        <v>0</v>
      </c>
      <c r="I8" s="16" t="str">
        <f t="shared" si="1"/>
        <v/>
      </c>
      <c r="J8" s="16" t="str">
        <f t="shared" si="2"/>
        <v/>
      </c>
      <c r="K8" s="16" t="str">
        <f t="shared" si="3"/>
        <v/>
      </c>
      <c r="L8" s="16" t="str">
        <f t="shared" si="4"/>
        <v/>
      </c>
      <c r="M8" s="16" t="str">
        <f t="shared" si="5"/>
        <v/>
      </c>
    </row>
    <row r="9" spans="1:13" ht="30" customHeight="1">
      <c r="A9" s="12" t="s">
        <v>12</v>
      </c>
      <c r="B9" s="63"/>
      <c r="C9" s="64" t="s">
        <v>32</v>
      </c>
      <c r="D9" s="65" t="s">
        <v>37</v>
      </c>
      <c r="E9" s="42">
        <v>455</v>
      </c>
      <c r="F9" s="30">
        <v>0</v>
      </c>
      <c r="G9" s="54">
        <f t="shared" si="0"/>
        <v>0</v>
      </c>
      <c r="I9" s="16" t="str">
        <f t="shared" si="1"/>
        <v/>
      </c>
      <c r="J9" s="22" t="str">
        <f t="shared" si="2"/>
        <v/>
      </c>
      <c r="K9" s="16" t="str">
        <f t="shared" si="3"/>
        <v/>
      </c>
      <c r="L9" s="16" t="str">
        <f t="shared" si="4"/>
        <v/>
      </c>
      <c r="M9" s="16" t="str">
        <f t="shared" si="5"/>
        <v/>
      </c>
    </row>
    <row r="10" spans="1:13" ht="30" customHeight="1">
      <c r="A10" s="12" t="s">
        <v>12</v>
      </c>
      <c r="B10" s="63"/>
      <c r="C10" s="64" t="s">
        <v>32</v>
      </c>
      <c r="D10" s="65" t="s">
        <v>36</v>
      </c>
      <c r="E10" s="42">
        <v>494</v>
      </c>
      <c r="F10" s="30">
        <v>0</v>
      </c>
      <c r="G10" s="54">
        <f t="shared" si="0"/>
        <v>0</v>
      </c>
      <c r="I10" s="22" t="str">
        <f t="shared" si="1"/>
        <v/>
      </c>
      <c r="J10" s="22" t="str">
        <f t="shared" si="2"/>
        <v/>
      </c>
      <c r="K10" s="22" t="str">
        <f t="shared" si="3"/>
        <v/>
      </c>
      <c r="L10" s="16" t="str">
        <f t="shared" si="4"/>
        <v/>
      </c>
      <c r="M10" s="16" t="str">
        <f t="shared" si="5"/>
        <v/>
      </c>
    </row>
    <row r="11" spans="1:13" ht="30" customHeight="1">
      <c r="A11" s="12" t="s">
        <v>12</v>
      </c>
      <c r="B11" s="63"/>
      <c r="C11" s="64" t="s">
        <v>32</v>
      </c>
      <c r="D11" s="65" t="s">
        <v>35</v>
      </c>
      <c r="E11" s="42">
        <v>520</v>
      </c>
      <c r="F11" s="30">
        <v>0</v>
      </c>
      <c r="G11" s="54">
        <f t="shared" si="0"/>
        <v>0</v>
      </c>
      <c r="I11" s="22" t="str">
        <f t="shared" si="1"/>
        <v/>
      </c>
      <c r="J11" s="22" t="str">
        <f t="shared" si="2"/>
        <v/>
      </c>
      <c r="K11" s="22" t="str">
        <f t="shared" si="3"/>
        <v/>
      </c>
      <c r="L11" s="22" t="str">
        <f t="shared" si="4"/>
        <v/>
      </c>
      <c r="M11" s="16" t="str">
        <f t="shared" si="5"/>
        <v/>
      </c>
    </row>
    <row r="12" spans="1:13" ht="30" customHeight="1">
      <c r="A12" s="12" t="s">
        <v>12</v>
      </c>
      <c r="B12" s="62"/>
      <c r="C12" s="66" t="s">
        <v>39</v>
      </c>
      <c r="D12" s="67" t="s">
        <v>33</v>
      </c>
      <c r="E12" s="43">
        <v>325</v>
      </c>
      <c r="F12" s="30">
        <v>0</v>
      </c>
      <c r="G12" s="55">
        <f t="shared" si="0"/>
        <v>0</v>
      </c>
      <c r="I12" s="22" t="str">
        <f t="shared" si="1"/>
        <v/>
      </c>
      <c r="J12" s="22" t="str">
        <f t="shared" si="2"/>
        <v/>
      </c>
      <c r="K12" s="22" t="str">
        <f t="shared" si="3"/>
        <v/>
      </c>
      <c r="L12" s="22" t="str">
        <f t="shared" si="4"/>
        <v/>
      </c>
      <c r="M12" s="16" t="str">
        <f t="shared" si="5"/>
        <v/>
      </c>
    </row>
    <row r="13" spans="1:13" ht="30" customHeight="1">
      <c r="A13" s="12" t="s">
        <v>12</v>
      </c>
      <c r="B13" s="62"/>
      <c r="C13" s="66" t="s">
        <v>39</v>
      </c>
      <c r="D13" s="67" t="s">
        <v>34</v>
      </c>
      <c r="E13" s="43">
        <v>364</v>
      </c>
      <c r="F13" s="30">
        <v>0</v>
      </c>
      <c r="G13" s="55">
        <f t="shared" si="0"/>
        <v>0</v>
      </c>
      <c r="I13" s="22" t="str">
        <f t="shared" si="1"/>
        <v/>
      </c>
      <c r="J13" s="22" t="str">
        <f t="shared" si="2"/>
        <v/>
      </c>
      <c r="K13" s="22" t="str">
        <f t="shared" si="3"/>
        <v/>
      </c>
      <c r="L13" s="22" t="str">
        <f t="shared" si="4"/>
        <v/>
      </c>
      <c r="M13" s="16" t="str">
        <f t="shared" si="5"/>
        <v/>
      </c>
    </row>
    <row r="14" spans="1:13" ht="30" customHeight="1">
      <c r="A14" s="12" t="s">
        <v>12</v>
      </c>
      <c r="B14" s="62"/>
      <c r="C14" s="66" t="s">
        <v>39</v>
      </c>
      <c r="D14" s="67" t="s">
        <v>38</v>
      </c>
      <c r="E14" s="43">
        <v>416</v>
      </c>
      <c r="F14" s="30">
        <v>0</v>
      </c>
      <c r="G14" s="55">
        <f t="shared" si="0"/>
        <v>0</v>
      </c>
      <c r="I14" s="22" t="str">
        <f t="shared" si="1"/>
        <v/>
      </c>
      <c r="J14" s="22" t="str">
        <f t="shared" si="2"/>
        <v/>
      </c>
      <c r="K14" s="22" t="str">
        <f t="shared" si="3"/>
        <v/>
      </c>
      <c r="L14" s="22" t="str">
        <f t="shared" si="4"/>
        <v/>
      </c>
      <c r="M14" s="16" t="str">
        <f t="shared" si="5"/>
        <v/>
      </c>
    </row>
    <row r="15" spans="1:13" ht="30" customHeight="1">
      <c r="A15" s="12" t="s">
        <v>12</v>
      </c>
      <c r="B15" s="62"/>
      <c r="C15" s="66" t="s">
        <v>39</v>
      </c>
      <c r="D15" s="67" t="s">
        <v>37</v>
      </c>
      <c r="E15" s="43">
        <v>455</v>
      </c>
      <c r="F15" s="30">
        <v>0</v>
      </c>
      <c r="G15" s="55">
        <f t="shared" si="0"/>
        <v>0</v>
      </c>
      <c r="I15" s="22" t="str">
        <f t="shared" si="1"/>
        <v/>
      </c>
      <c r="J15" s="22" t="str">
        <f t="shared" si="2"/>
        <v/>
      </c>
      <c r="K15" s="22" t="str">
        <f t="shared" si="3"/>
        <v/>
      </c>
      <c r="L15" s="22" t="str">
        <f t="shared" si="4"/>
        <v/>
      </c>
      <c r="M15" s="16" t="str">
        <f t="shared" si="5"/>
        <v/>
      </c>
    </row>
    <row r="16" spans="1:13" ht="30" customHeight="1">
      <c r="A16" s="12" t="s">
        <v>12</v>
      </c>
      <c r="B16" s="62"/>
      <c r="C16" s="66" t="s">
        <v>39</v>
      </c>
      <c r="D16" s="67" t="s">
        <v>36</v>
      </c>
      <c r="E16" s="43">
        <v>494</v>
      </c>
      <c r="F16" s="30">
        <v>0</v>
      </c>
      <c r="G16" s="55">
        <f t="shared" si="0"/>
        <v>0</v>
      </c>
      <c r="I16" s="22" t="str">
        <f t="shared" si="1"/>
        <v/>
      </c>
      <c r="J16" s="22" t="str">
        <f t="shared" si="2"/>
        <v/>
      </c>
      <c r="K16" s="22" t="str">
        <f t="shared" si="3"/>
        <v/>
      </c>
      <c r="L16" s="22" t="str">
        <f t="shared" si="4"/>
        <v/>
      </c>
      <c r="M16" s="18" t="str">
        <f t="shared" ref="M16:M35" si="6">IF(F16&gt;0,REPT(" O ",L16),"")</f>
        <v/>
      </c>
    </row>
    <row r="17" spans="1:13" ht="30" customHeight="1">
      <c r="A17" s="12" t="s">
        <v>12</v>
      </c>
      <c r="B17" s="62"/>
      <c r="C17" s="66" t="s">
        <v>39</v>
      </c>
      <c r="D17" s="67" t="s">
        <v>35</v>
      </c>
      <c r="E17" s="43">
        <v>520</v>
      </c>
      <c r="F17" s="30">
        <v>0</v>
      </c>
      <c r="G17" s="55">
        <f t="shared" si="0"/>
        <v>0</v>
      </c>
      <c r="I17" s="22" t="str">
        <f t="shared" si="1"/>
        <v/>
      </c>
      <c r="J17" s="22" t="str">
        <f t="shared" si="2"/>
        <v/>
      </c>
      <c r="K17" s="22" t="str">
        <f t="shared" si="3"/>
        <v/>
      </c>
      <c r="L17" s="22" t="str">
        <f t="shared" si="4"/>
        <v/>
      </c>
      <c r="M17" s="18" t="str">
        <f t="shared" si="6"/>
        <v/>
      </c>
    </row>
    <row r="18" spans="1:13" ht="30" customHeight="1">
      <c r="A18" s="12" t="s">
        <v>12</v>
      </c>
      <c r="B18" s="63"/>
      <c r="C18" s="64" t="s">
        <v>40</v>
      </c>
      <c r="D18" s="65" t="s">
        <v>33</v>
      </c>
      <c r="E18" s="42">
        <v>325</v>
      </c>
      <c r="F18" s="30">
        <v>0</v>
      </c>
      <c r="G18" s="54">
        <f t="shared" ref="G18:G39" si="7">E18*F18</f>
        <v>0</v>
      </c>
      <c r="I18" s="22" t="str">
        <f t="shared" si="1"/>
        <v/>
      </c>
      <c r="J18" s="22" t="str">
        <f t="shared" si="2"/>
        <v/>
      </c>
      <c r="K18" s="22" t="str">
        <f t="shared" si="3"/>
        <v/>
      </c>
      <c r="L18" s="22" t="str">
        <f t="shared" si="4"/>
        <v/>
      </c>
      <c r="M18" s="18" t="str">
        <f t="shared" si="6"/>
        <v/>
      </c>
    </row>
    <row r="19" spans="1:13" ht="30" customHeight="1">
      <c r="A19" s="12" t="s">
        <v>12</v>
      </c>
      <c r="B19" s="63"/>
      <c r="C19" s="64" t="s">
        <v>40</v>
      </c>
      <c r="D19" s="65" t="s">
        <v>34</v>
      </c>
      <c r="E19" s="42">
        <v>364</v>
      </c>
      <c r="F19" s="30">
        <v>0</v>
      </c>
      <c r="G19" s="54">
        <f t="shared" si="7"/>
        <v>0</v>
      </c>
      <c r="I19" s="22" t="str">
        <f t="shared" si="1"/>
        <v/>
      </c>
      <c r="J19" s="22" t="str">
        <f t="shared" si="2"/>
        <v/>
      </c>
      <c r="K19" s="22" t="str">
        <f t="shared" si="3"/>
        <v/>
      </c>
      <c r="L19" s="22" t="str">
        <f t="shared" si="4"/>
        <v/>
      </c>
      <c r="M19" s="18" t="str">
        <f t="shared" si="6"/>
        <v/>
      </c>
    </row>
    <row r="20" spans="1:13" ht="30" customHeight="1">
      <c r="A20" s="12" t="s">
        <v>12</v>
      </c>
      <c r="B20" s="63"/>
      <c r="C20" s="64" t="s">
        <v>40</v>
      </c>
      <c r="D20" s="65" t="s">
        <v>38</v>
      </c>
      <c r="E20" s="42">
        <v>416</v>
      </c>
      <c r="F20" s="30">
        <v>0</v>
      </c>
      <c r="G20" s="54">
        <f t="shared" si="7"/>
        <v>0</v>
      </c>
      <c r="I20" s="22" t="str">
        <f t="shared" si="1"/>
        <v/>
      </c>
      <c r="J20" s="22" t="str">
        <f t="shared" si="2"/>
        <v/>
      </c>
      <c r="K20" s="22" t="str">
        <f t="shared" si="3"/>
        <v/>
      </c>
      <c r="L20" s="22" t="str">
        <f t="shared" si="4"/>
        <v/>
      </c>
      <c r="M20" s="18" t="str">
        <f t="shared" si="6"/>
        <v/>
      </c>
    </row>
    <row r="21" spans="1:13" ht="30" customHeight="1">
      <c r="A21" s="12" t="s">
        <v>12</v>
      </c>
      <c r="B21" s="63"/>
      <c r="C21" s="64" t="s">
        <v>40</v>
      </c>
      <c r="D21" s="65" t="s">
        <v>37</v>
      </c>
      <c r="E21" s="42">
        <v>455</v>
      </c>
      <c r="F21" s="30">
        <v>0</v>
      </c>
      <c r="G21" s="54">
        <f t="shared" ref="G21:G27" si="8">E21*F21</f>
        <v>0</v>
      </c>
      <c r="I21" s="22" t="str">
        <f t="shared" si="1"/>
        <v/>
      </c>
      <c r="J21" s="22" t="str">
        <f t="shared" si="2"/>
        <v/>
      </c>
      <c r="K21" s="22" t="str">
        <f t="shared" si="3"/>
        <v/>
      </c>
      <c r="L21" s="22" t="str">
        <f t="shared" si="4"/>
        <v/>
      </c>
      <c r="M21" s="18" t="str">
        <f t="shared" si="6"/>
        <v/>
      </c>
    </row>
    <row r="22" spans="1:13" ht="30" customHeight="1">
      <c r="A22" s="12" t="s">
        <v>12</v>
      </c>
      <c r="B22" s="63"/>
      <c r="C22" s="64" t="s">
        <v>40</v>
      </c>
      <c r="D22" s="65" t="s">
        <v>36</v>
      </c>
      <c r="E22" s="42">
        <v>494</v>
      </c>
      <c r="F22" s="30">
        <v>0</v>
      </c>
      <c r="G22" s="54">
        <f t="shared" si="8"/>
        <v>0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22" t="str">
        <f t="shared" si="4"/>
        <v/>
      </c>
      <c r="M22" s="18" t="str">
        <f t="shared" si="6"/>
        <v/>
      </c>
    </row>
    <row r="23" spans="1:13" ht="30" customHeight="1">
      <c r="A23" s="12" t="s">
        <v>12</v>
      </c>
      <c r="B23" s="63"/>
      <c r="C23" s="64" t="s">
        <v>40</v>
      </c>
      <c r="D23" s="65" t="s">
        <v>35</v>
      </c>
      <c r="E23" s="42">
        <v>520</v>
      </c>
      <c r="F23" s="30">
        <v>0</v>
      </c>
      <c r="G23" s="54">
        <f t="shared" si="8"/>
        <v>0</v>
      </c>
      <c r="I23" s="22" t="str">
        <f t="shared" si="1"/>
        <v/>
      </c>
      <c r="J23" s="22" t="str">
        <f t="shared" si="2"/>
        <v/>
      </c>
      <c r="K23" s="22" t="str">
        <f t="shared" si="3"/>
        <v/>
      </c>
      <c r="L23" s="22" t="str">
        <f t="shared" si="4"/>
        <v/>
      </c>
      <c r="M23" s="18" t="str">
        <f t="shared" si="6"/>
        <v/>
      </c>
    </row>
    <row r="24" spans="1:13" ht="30" customHeight="1">
      <c r="A24" s="12" t="s">
        <v>12</v>
      </c>
      <c r="B24" s="62"/>
      <c r="C24" s="68" t="s">
        <v>41</v>
      </c>
      <c r="D24" s="69" t="s">
        <v>33</v>
      </c>
      <c r="E24" s="43">
        <v>325</v>
      </c>
      <c r="F24" s="30">
        <v>0</v>
      </c>
      <c r="G24" s="55">
        <f t="shared" si="8"/>
        <v>0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22" t="str">
        <f t="shared" si="4"/>
        <v/>
      </c>
      <c r="M24" s="18" t="str">
        <f t="shared" si="6"/>
        <v/>
      </c>
    </row>
    <row r="25" spans="1:13" ht="30" customHeight="1">
      <c r="A25" s="12" t="s">
        <v>12</v>
      </c>
      <c r="B25" s="62"/>
      <c r="C25" s="68" t="s">
        <v>41</v>
      </c>
      <c r="D25" s="69" t="s">
        <v>34</v>
      </c>
      <c r="E25" s="43">
        <v>364</v>
      </c>
      <c r="F25" s="30">
        <v>0</v>
      </c>
      <c r="G25" s="55">
        <f t="shared" si="8"/>
        <v>0</v>
      </c>
      <c r="I25" s="22" t="str">
        <f t="shared" si="1"/>
        <v/>
      </c>
      <c r="J25" s="22" t="str">
        <f t="shared" si="2"/>
        <v/>
      </c>
      <c r="K25" s="22" t="str">
        <f t="shared" si="3"/>
        <v/>
      </c>
      <c r="L25" s="22" t="str">
        <f t="shared" si="4"/>
        <v/>
      </c>
      <c r="M25" s="18" t="str">
        <f t="shared" si="6"/>
        <v/>
      </c>
    </row>
    <row r="26" spans="1:13" ht="30" customHeight="1">
      <c r="A26" s="12" t="s">
        <v>12</v>
      </c>
      <c r="B26" s="62"/>
      <c r="C26" s="68" t="s">
        <v>41</v>
      </c>
      <c r="D26" s="69" t="s">
        <v>38</v>
      </c>
      <c r="E26" s="43">
        <v>416</v>
      </c>
      <c r="F26" s="30">
        <v>0</v>
      </c>
      <c r="G26" s="55">
        <f t="shared" si="8"/>
        <v>0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22" t="str">
        <f t="shared" si="4"/>
        <v/>
      </c>
      <c r="M26" s="18" t="str">
        <f t="shared" si="6"/>
        <v/>
      </c>
    </row>
    <row r="27" spans="1:13" ht="30" customHeight="1">
      <c r="A27" s="12" t="s">
        <v>12</v>
      </c>
      <c r="B27" s="62"/>
      <c r="C27" s="68" t="s">
        <v>41</v>
      </c>
      <c r="D27" s="69" t="s">
        <v>37</v>
      </c>
      <c r="E27" s="43">
        <v>455</v>
      </c>
      <c r="F27" s="30">
        <v>0</v>
      </c>
      <c r="G27" s="55">
        <f t="shared" si="8"/>
        <v>0</v>
      </c>
      <c r="I27" s="22" t="str">
        <f t="shared" si="1"/>
        <v/>
      </c>
      <c r="J27" s="22" t="str">
        <f t="shared" si="2"/>
        <v/>
      </c>
      <c r="K27" s="22" t="str">
        <f t="shared" si="3"/>
        <v/>
      </c>
      <c r="L27" s="22" t="str">
        <f t="shared" si="4"/>
        <v/>
      </c>
      <c r="M27" s="18" t="str">
        <f t="shared" si="6"/>
        <v/>
      </c>
    </row>
    <row r="28" spans="1:13" ht="30" customHeight="1">
      <c r="A28" s="12" t="s">
        <v>12</v>
      </c>
      <c r="B28" s="62"/>
      <c r="C28" s="68" t="s">
        <v>41</v>
      </c>
      <c r="D28" s="69" t="s">
        <v>36</v>
      </c>
      <c r="E28" s="43">
        <v>494</v>
      </c>
      <c r="F28" s="30">
        <v>0</v>
      </c>
      <c r="G28" s="55">
        <f t="shared" ref="G28:G30" si="9">E28*F28</f>
        <v>0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22" t="str">
        <f t="shared" si="4"/>
        <v/>
      </c>
      <c r="M28" s="18" t="str">
        <f t="shared" si="6"/>
        <v/>
      </c>
    </row>
    <row r="29" spans="1:13" ht="30" customHeight="1">
      <c r="A29" s="12" t="s">
        <v>12</v>
      </c>
      <c r="B29" s="62"/>
      <c r="C29" s="68" t="s">
        <v>41</v>
      </c>
      <c r="D29" s="69" t="s">
        <v>35</v>
      </c>
      <c r="E29" s="43">
        <v>520</v>
      </c>
      <c r="F29" s="30">
        <v>0</v>
      </c>
      <c r="G29" s="55">
        <f t="shared" si="9"/>
        <v>0</v>
      </c>
      <c r="I29" s="22" t="str">
        <f t="shared" si="1"/>
        <v/>
      </c>
      <c r="J29" s="22" t="str">
        <f t="shared" si="2"/>
        <v/>
      </c>
      <c r="K29" s="22" t="str">
        <f t="shared" si="3"/>
        <v/>
      </c>
      <c r="L29" s="22" t="str">
        <f t="shared" si="4"/>
        <v/>
      </c>
      <c r="M29" s="18" t="str">
        <f t="shared" si="6"/>
        <v/>
      </c>
    </row>
    <row r="30" spans="1:13" ht="30" customHeight="1">
      <c r="A30" s="12" t="s">
        <v>12</v>
      </c>
      <c r="B30" s="63"/>
      <c r="C30" s="64" t="s">
        <v>42</v>
      </c>
      <c r="D30" s="65" t="s">
        <v>33</v>
      </c>
      <c r="E30" s="42">
        <v>325</v>
      </c>
      <c r="F30" s="30">
        <v>0</v>
      </c>
      <c r="G30" s="54">
        <f t="shared" si="9"/>
        <v>0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22" t="str">
        <f t="shared" si="4"/>
        <v/>
      </c>
      <c r="M30" s="18" t="str">
        <f t="shared" si="6"/>
        <v/>
      </c>
    </row>
    <row r="31" spans="1:13" ht="30" customHeight="1">
      <c r="A31" s="12" t="s">
        <v>12</v>
      </c>
      <c r="B31" s="63"/>
      <c r="C31" s="64" t="s">
        <v>42</v>
      </c>
      <c r="D31" s="65" t="s">
        <v>34</v>
      </c>
      <c r="E31" s="42">
        <v>364</v>
      </c>
      <c r="F31" s="30">
        <v>0</v>
      </c>
      <c r="G31" s="54">
        <f t="shared" ref="G31" si="10">E31*F31</f>
        <v>0</v>
      </c>
      <c r="I31" s="22" t="str">
        <f t="shared" si="1"/>
        <v/>
      </c>
      <c r="J31" s="22" t="str">
        <f t="shared" si="2"/>
        <v/>
      </c>
      <c r="K31" s="22" t="str">
        <f t="shared" si="3"/>
        <v/>
      </c>
      <c r="L31" s="22" t="str">
        <f t="shared" si="4"/>
        <v/>
      </c>
      <c r="M31" s="18" t="str">
        <f t="shared" si="6"/>
        <v/>
      </c>
    </row>
    <row r="32" spans="1:13" ht="30" customHeight="1">
      <c r="A32" s="12" t="s">
        <v>12</v>
      </c>
      <c r="B32" s="63"/>
      <c r="C32" s="64" t="s">
        <v>42</v>
      </c>
      <c r="D32" s="65" t="s">
        <v>38</v>
      </c>
      <c r="E32" s="42">
        <v>416</v>
      </c>
      <c r="F32" s="30">
        <v>0</v>
      </c>
      <c r="G32" s="54">
        <f t="shared" ref="G32:G34" si="11">E32*F32</f>
        <v>0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22" t="str">
        <f t="shared" si="4"/>
        <v/>
      </c>
      <c r="M32" s="18" t="str">
        <f t="shared" si="6"/>
        <v/>
      </c>
    </row>
    <row r="33" spans="1:13" ht="30" customHeight="1">
      <c r="A33" s="12" t="s">
        <v>12</v>
      </c>
      <c r="B33" s="63"/>
      <c r="C33" s="64" t="s">
        <v>42</v>
      </c>
      <c r="D33" s="65" t="s">
        <v>37</v>
      </c>
      <c r="E33" s="42">
        <v>455</v>
      </c>
      <c r="F33" s="30">
        <v>0</v>
      </c>
      <c r="G33" s="54">
        <f t="shared" si="11"/>
        <v>0</v>
      </c>
      <c r="I33" s="22" t="str">
        <f t="shared" si="1"/>
        <v/>
      </c>
      <c r="J33" s="22" t="str">
        <f t="shared" si="2"/>
        <v/>
      </c>
      <c r="K33" s="22" t="str">
        <f t="shared" si="3"/>
        <v/>
      </c>
      <c r="L33" s="22" t="str">
        <f t="shared" si="4"/>
        <v/>
      </c>
      <c r="M33" s="20" t="str">
        <f t="shared" ref="M33:M34" si="12">IF(F33&gt;0,REPT(" O ",L33),"")</f>
        <v/>
      </c>
    </row>
    <row r="34" spans="1:13" ht="30" customHeight="1">
      <c r="A34" s="12" t="s">
        <v>12</v>
      </c>
      <c r="B34" s="63"/>
      <c r="C34" s="64" t="s">
        <v>42</v>
      </c>
      <c r="D34" s="65" t="s">
        <v>36</v>
      </c>
      <c r="E34" s="42">
        <v>494</v>
      </c>
      <c r="F34" s="30">
        <v>0</v>
      </c>
      <c r="G34" s="54">
        <f t="shared" si="11"/>
        <v>0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22" t="str">
        <f t="shared" si="4"/>
        <v/>
      </c>
      <c r="M34" s="22" t="str">
        <f t="shared" si="12"/>
        <v/>
      </c>
    </row>
    <row r="35" spans="1:13" ht="30" customHeight="1">
      <c r="A35" s="12" t="s">
        <v>12</v>
      </c>
      <c r="B35" s="63"/>
      <c r="C35" s="64" t="s">
        <v>42</v>
      </c>
      <c r="D35" s="65" t="s">
        <v>35</v>
      </c>
      <c r="E35" s="42">
        <v>520</v>
      </c>
      <c r="F35" s="30">
        <v>0</v>
      </c>
      <c r="G35" s="54">
        <f t="shared" ref="G35" si="13">E35*F35</f>
        <v>0</v>
      </c>
      <c r="I35" s="22" t="str">
        <f t="shared" si="1"/>
        <v/>
      </c>
      <c r="J35" s="22" t="str">
        <f t="shared" si="2"/>
        <v/>
      </c>
      <c r="K35" s="22" t="str">
        <f t="shared" si="3"/>
        <v/>
      </c>
      <c r="L35" s="22" t="str">
        <f t="shared" si="4"/>
        <v/>
      </c>
      <c r="M35" s="18" t="str">
        <f t="shared" si="6"/>
        <v/>
      </c>
    </row>
    <row r="36" spans="1:13" ht="30" customHeight="1">
      <c r="A36" s="12" t="s">
        <v>12</v>
      </c>
      <c r="B36" s="62"/>
      <c r="C36" s="68" t="s">
        <v>43</v>
      </c>
      <c r="D36" s="69" t="s">
        <v>33</v>
      </c>
      <c r="E36" s="43">
        <v>325</v>
      </c>
      <c r="F36" s="30">
        <v>0</v>
      </c>
      <c r="G36" s="55">
        <f t="shared" si="7"/>
        <v>0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22" t="str">
        <f t="shared" si="4"/>
        <v/>
      </c>
      <c r="M36" s="20" t="str">
        <f t="shared" ref="M36:M93" si="14">IF(F36&gt;0,REPT(" O ",L36),"")</f>
        <v/>
      </c>
    </row>
    <row r="37" spans="1:13" ht="30" customHeight="1">
      <c r="A37" s="12" t="s">
        <v>12</v>
      </c>
      <c r="B37" s="62"/>
      <c r="C37" s="68" t="s">
        <v>43</v>
      </c>
      <c r="D37" s="69" t="s">
        <v>34</v>
      </c>
      <c r="E37" s="43">
        <v>364</v>
      </c>
      <c r="F37" s="30">
        <v>0</v>
      </c>
      <c r="G37" s="55">
        <f t="shared" si="7"/>
        <v>0</v>
      </c>
      <c r="I37" s="22" t="str">
        <f t="shared" si="1"/>
        <v/>
      </c>
      <c r="J37" s="22" t="str">
        <f t="shared" si="2"/>
        <v/>
      </c>
      <c r="K37" s="22" t="str">
        <f t="shared" si="3"/>
        <v/>
      </c>
      <c r="L37" s="22" t="str">
        <f t="shared" si="4"/>
        <v/>
      </c>
      <c r="M37" s="20" t="str">
        <f t="shared" si="14"/>
        <v/>
      </c>
    </row>
    <row r="38" spans="1:13" ht="30" customHeight="1">
      <c r="A38" s="12" t="s">
        <v>12</v>
      </c>
      <c r="B38" s="62"/>
      <c r="C38" s="68" t="s">
        <v>43</v>
      </c>
      <c r="D38" s="69" t="s">
        <v>38</v>
      </c>
      <c r="E38" s="43">
        <v>416</v>
      </c>
      <c r="F38" s="30">
        <v>0</v>
      </c>
      <c r="G38" s="55">
        <f t="shared" si="7"/>
        <v>0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22" t="str">
        <f t="shared" si="4"/>
        <v/>
      </c>
      <c r="M38" s="20" t="str">
        <f t="shared" si="14"/>
        <v/>
      </c>
    </row>
    <row r="39" spans="1:13" ht="30" customHeight="1">
      <c r="A39" s="12" t="s">
        <v>12</v>
      </c>
      <c r="B39" s="62"/>
      <c r="C39" s="68" t="s">
        <v>43</v>
      </c>
      <c r="D39" s="69" t="s">
        <v>37</v>
      </c>
      <c r="E39" s="43">
        <v>455</v>
      </c>
      <c r="F39" s="30">
        <v>0</v>
      </c>
      <c r="G39" s="55">
        <f t="shared" si="7"/>
        <v>0</v>
      </c>
      <c r="I39" s="22" t="str">
        <f t="shared" si="1"/>
        <v/>
      </c>
      <c r="J39" s="22" t="str">
        <f t="shared" si="2"/>
        <v/>
      </c>
      <c r="K39" s="22" t="str">
        <f t="shared" si="3"/>
        <v/>
      </c>
      <c r="L39" s="22" t="str">
        <f t="shared" si="4"/>
        <v/>
      </c>
      <c r="M39" s="20" t="str">
        <f t="shared" si="14"/>
        <v/>
      </c>
    </row>
    <row r="40" spans="1:13" ht="30" customHeight="1">
      <c r="A40" s="12" t="s">
        <v>12</v>
      </c>
      <c r="B40" s="62"/>
      <c r="C40" s="68" t="s">
        <v>43</v>
      </c>
      <c r="D40" s="69" t="s">
        <v>36</v>
      </c>
      <c r="E40" s="43">
        <v>494</v>
      </c>
      <c r="F40" s="30">
        <v>0</v>
      </c>
      <c r="G40" s="55">
        <f t="shared" ref="G40:G45" si="15">E40*F40</f>
        <v>0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22" t="str">
        <f t="shared" si="4"/>
        <v/>
      </c>
      <c r="M40" s="20" t="str">
        <f t="shared" si="14"/>
        <v/>
      </c>
    </row>
    <row r="41" spans="1:13" ht="30" customHeight="1">
      <c r="A41" s="12" t="s">
        <v>12</v>
      </c>
      <c r="B41" s="62"/>
      <c r="C41" s="68" t="s">
        <v>43</v>
      </c>
      <c r="D41" s="69" t="s">
        <v>35</v>
      </c>
      <c r="E41" s="43">
        <v>520</v>
      </c>
      <c r="F41" s="30">
        <v>0</v>
      </c>
      <c r="G41" s="55">
        <f t="shared" si="15"/>
        <v>0</v>
      </c>
      <c r="I41" s="22" t="str">
        <f t="shared" si="1"/>
        <v/>
      </c>
      <c r="J41" s="22" t="str">
        <f t="shared" si="2"/>
        <v/>
      </c>
      <c r="K41" s="22" t="str">
        <f t="shared" si="3"/>
        <v/>
      </c>
      <c r="L41" s="22" t="str">
        <f t="shared" si="4"/>
        <v/>
      </c>
      <c r="M41" s="20" t="str">
        <f t="shared" si="14"/>
        <v/>
      </c>
    </row>
    <row r="42" spans="1:13" ht="30" customHeight="1">
      <c r="A42" s="12" t="s">
        <v>12</v>
      </c>
      <c r="B42" s="63"/>
      <c r="C42" s="64" t="s">
        <v>44</v>
      </c>
      <c r="D42" s="65" t="s">
        <v>33</v>
      </c>
      <c r="E42" s="42">
        <v>325</v>
      </c>
      <c r="F42" s="30">
        <v>0</v>
      </c>
      <c r="G42" s="54">
        <f t="shared" si="15"/>
        <v>0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22" t="str">
        <f t="shared" si="4"/>
        <v/>
      </c>
      <c r="M42" s="20" t="str">
        <f t="shared" si="14"/>
        <v/>
      </c>
    </row>
    <row r="43" spans="1:13" ht="30" customHeight="1">
      <c r="A43" s="12" t="s">
        <v>12</v>
      </c>
      <c r="B43" s="63"/>
      <c r="C43" s="64" t="s">
        <v>44</v>
      </c>
      <c r="D43" s="65" t="s">
        <v>34</v>
      </c>
      <c r="E43" s="42">
        <v>364</v>
      </c>
      <c r="F43" s="30">
        <v>0</v>
      </c>
      <c r="G43" s="54">
        <f t="shared" si="15"/>
        <v>0</v>
      </c>
      <c r="I43" s="22" t="str">
        <f t="shared" si="1"/>
        <v/>
      </c>
      <c r="J43" s="22" t="str">
        <f t="shared" si="2"/>
        <v/>
      </c>
      <c r="K43" s="22" t="str">
        <f t="shared" si="3"/>
        <v/>
      </c>
      <c r="L43" s="22" t="str">
        <f t="shared" si="4"/>
        <v/>
      </c>
      <c r="M43" s="20" t="str">
        <f t="shared" si="14"/>
        <v/>
      </c>
    </row>
    <row r="44" spans="1:13" ht="30" customHeight="1">
      <c r="A44" s="12" t="s">
        <v>12</v>
      </c>
      <c r="B44" s="63"/>
      <c r="C44" s="64" t="s">
        <v>44</v>
      </c>
      <c r="D44" s="65" t="s">
        <v>38</v>
      </c>
      <c r="E44" s="42">
        <v>416</v>
      </c>
      <c r="F44" s="30">
        <v>0</v>
      </c>
      <c r="G44" s="54">
        <f t="shared" si="15"/>
        <v>0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22" t="str">
        <f t="shared" si="4"/>
        <v/>
      </c>
      <c r="M44" s="20" t="str">
        <f t="shared" si="14"/>
        <v/>
      </c>
    </row>
    <row r="45" spans="1:13" ht="30" customHeight="1">
      <c r="A45" s="12" t="s">
        <v>12</v>
      </c>
      <c r="B45" s="63"/>
      <c r="C45" s="64" t="s">
        <v>44</v>
      </c>
      <c r="D45" s="65" t="s">
        <v>37</v>
      </c>
      <c r="E45" s="42">
        <v>455</v>
      </c>
      <c r="F45" s="30">
        <v>0</v>
      </c>
      <c r="G45" s="57">
        <f t="shared" si="15"/>
        <v>0</v>
      </c>
      <c r="I45" s="22" t="str">
        <f t="shared" si="1"/>
        <v/>
      </c>
      <c r="J45" s="22" t="str">
        <f t="shared" si="2"/>
        <v/>
      </c>
      <c r="K45" s="22" t="str">
        <f t="shared" si="3"/>
        <v/>
      </c>
      <c r="L45" s="22" t="str">
        <f t="shared" si="4"/>
        <v/>
      </c>
      <c r="M45" s="22" t="str">
        <f t="shared" si="14"/>
        <v/>
      </c>
    </row>
    <row r="46" spans="1:13" ht="30" customHeight="1">
      <c r="A46" s="12" t="s">
        <v>12</v>
      </c>
      <c r="B46" s="63"/>
      <c r="C46" s="64" t="s">
        <v>44</v>
      </c>
      <c r="D46" s="65" t="s">
        <v>36</v>
      </c>
      <c r="E46" s="42">
        <v>494</v>
      </c>
      <c r="F46" s="30">
        <v>0</v>
      </c>
      <c r="G46" s="57">
        <f t="shared" ref="G46:G57" si="16">E46*F46</f>
        <v>0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22" t="str">
        <f t="shared" si="4"/>
        <v/>
      </c>
      <c r="M46" s="22" t="str">
        <f t="shared" si="14"/>
        <v/>
      </c>
    </row>
    <row r="47" spans="1:13" ht="30" customHeight="1">
      <c r="A47" s="12" t="s">
        <v>12</v>
      </c>
      <c r="B47" s="63"/>
      <c r="C47" s="64" t="s">
        <v>44</v>
      </c>
      <c r="D47" s="65" t="s">
        <v>35</v>
      </c>
      <c r="E47" s="42">
        <v>520</v>
      </c>
      <c r="F47" s="30">
        <v>0</v>
      </c>
      <c r="G47" s="57">
        <f t="shared" si="16"/>
        <v>0</v>
      </c>
      <c r="I47" s="22" t="str">
        <f t="shared" si="1"/>
        <v/>
      </c>
      <c r="J47" s="22" t="str">
        <f t="shared" si="2"/>
        <v/>
      </c>
      <c r="K47" s="22" t="str">
        <f t="shared" si="3"/>
        <v/>
      </c>
      <c r="L47" s="22" t="str">
        <f t="shared" si="4"/>
        <v/>
      </c>
      <c r="M47" s="22" t="str">
        <f t="shared" si="14"/>
        <v/>
      </c>
    </row>
    <row r="48" spans="1:13" ht="30" customHeight="1">
      <c r="A48" s="12" t="s">
        <v>12</v>
      </c>
      <c r="B48" s="62"/>
      <c r="C48" s="68" t="s">
        <v>45</v>
      </c>
      <c r="D48" s="69" t="s">
        <v>33</v>
      </c>
      <c r="E48" s="43">
        <v>325</v>
      </c>
      <c r="F48" s="30">
        <v>0</v>
      </c>
      <c r="G48" s="56">
        <f t="shared" si="16"/>
        <v>0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22" t="str">
        <f t="shared" si="4"/>
        <v/>
      </c>
      <c r="M48" s="22" t="str">
        <f t="shared" si="14"/>
        <v/>
      </c>
    </row>
    <row r="49" spans="1:13" ht="30" customHeight="1">
      <c r="A49" s="12" t="s">
        <v>12</v>
      </c>
      <c r="B49" s="62"/>
      <c r="C49" s="68" t="s">
        <v>45</v>
      </c>
      <c r="D49" s="69" t="s">
        <v>34</v>
      </c>
      <c r="E49" s="43">
        <v>364</v>
      </c>
      <c r="F49" s="30">
        <v>0</v>
      </c>
      <c r="G49" s="56">
        <f t="shared" si="16"/>
        <v>0</v>
      </c>
      <c r="I49" s="22" t="str">
        <f t="shared" si="1"/>
        <v/>
      </c>
      <c r="J49" s="22" t="str">
        <f t="shared" si="2"/>
        <v/>
      </c>
      <c r="K49" s="22" t="str">
        <f t="shared" si="3"/>
        <v/>
      </c>
      <c r="L49" s="22" t="str">
        <f t="shared" si="4"/>
        <v/>
      </c>
      <c r="M49" s="22" t="str">
        <f t="shared" si="14"/>
        <v/>
      </c>
    </row>
    <row r="50" spans="1:13" ht="30" customHeight="1">
      <c r="A50" s="12" t="s">
        <v>12</v>
      </c>
      <c r="B50" s="62"/>
      <c r="C50" s="68" t="s">
        <v>45</v>
      </c>
      <c r="D50" s="69" t="s">
        <v>38</v>
      </c>
      <c r="E50" s="43">
        <v>416</v>
      </c>
      <c r="F50" s="30">
        <v>0</v>
      </c>
      <c r="G50" s="56">
        <f t="shared" si="16"/>
        <v>0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22" t="str">
        <f t="shared" si="4"/>
        <v/>
      </c>
      <c r="M50" s="22" t="str">
        <f t="shared" si="14"/>
        <v/>
      </c>
    </row>
    <row r="51" spans="1:13" ht="30" customHeight="1">
      <c r="A51" s="12" t="s">
        <v>12</v>
      </c>
      <c r="B51" s="62"/>
      <c r="C51" s="68" t="s">
        <v>45</v>
      </c>
      <c r="D51" s="69" t="s">
        <v>37</v>
      </c>
      <c r="E51" s="43">
        <v>455</v>
      </c>
      <c r="F51" s="30">
        <v>0</v>
      </c>
      <c r="G51" s="56">
        <f t="shared" si="16"/>
        <v>0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22" t="str">
        <f t="shared" si="4"/>
        <v/>
      </c>
      <c r="M51" s="22" t="str">
        <f t="shared" si="14"/>
        <v/>
      </c>
    </row>
    <row r="52" spans="1:13" ht="30" customHeight="1">
      <c r="A52" s="12" t="s">
        <v>12</v>
      </c>
      <c r="B52" s="62"/>
      <c r="C52" s="68" t="s">
        <v>45</v>
      </c>
      <c r="D52" s="69" t="s">
        <v>36</v>
      </c>
      <c r="E52" s="43">
        <v>494</v>
      </c>
      <c r="F52" s="30">
        <v>0</v>
      </c>
      <c r="G52" s="56">
        <f t="shared" si="16"/>
        <v>0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22" t="str">
        <f t="shared" si="4"/>
        <v/>
      </c>
      <c r="M52" s="22" t="str">
        <f t="shared" si="14"/>
        <v/>
      </c>
    </row>
    <row r="53" spans="1:13" ht="30" customHeight="1">
      <c r="A53" s="12" t="s">
        <v>12</v>
      </c>
      <c r="B53" s="62"/>
      <c r="C53" s="68" t="s">
        <v>45</v>
      </c>
      <c r="D53" s="69" t="s">
        <v>35</v>
      </c>
      <c r="E53" s="43">
        <v>520</v>
      </c>
      <c r="F53" s="30">
        <v>0</v>
      </c>
      <c r="G53" s="56">
        <f t="shared" si="16"/>
        <v>0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  <c r="L53" s="22" t="str">
        <f t="shared" si="4"/>
        <v/>
      </c>
      <c r="M53" s="22" t="str">
        <f t="shared" si="14"/>
        <v/>
      </c>
    </row>
    <row r="54" spans="1:13" ht="30" customHeight="1">
      <c r="A54" s="12" t="s">
        <v>12</v>
      </c>
      <c r="B54" s="63"/>
      <c r="C54" s="64" t="s">
        <v>46</v>
      </c>
      <c r="D54" s="65" t="s">
        <v>33</v>
      </c>
      <c r="E54" s="42">
        <v>325</v>
      </c>
      <c r="F54" s="30">
        <v>0</v>
      </c>
      <c r="G54" s="57">
        <f t="shared" si="16"/>
        <v>0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  <c r="L54" s="22" t="str">
        <f t="shared" si="4"/>
        <v/>
      </c>
      <c r="M54" s="22" t="str">
        <f t="shared" si="14"/>
        <v/>
      </c>
    </row>
    <row r="55" spans="1:13" ht="30" customHeight="1">
      <c r="A55" s="12" t="s">
        <v>12</v>
      </c>
      <c r="B55" s="63"/>
      <c r="C55" s="64" t="s">
        <v>46</v>
      </c>
      <c r="D55" s="65" t="s">
        <v>34</v>
      </c>
      <c r="E55" s="42">
        <v>364</v>
      </c>
      <c r="F55" s="30">
        <v>0</v>
      </c>
      <c r="G55" s="57">
        <f t="shared" si="16"/>
        <v>0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  <c r="L55" s="22" t="str">
        <f t="shared" si="4"/>
        <v/>
      </c>
      <c r="M55" s="22" t="str">
        <f t="shared" si="14"/>
        <v/>
      </c>
    </row>
    <row r="56" spans="1:13" ht="30" customHeight="1">
      <c r="A56" s="12" t="s">
        <v>12</v>
      </c>
      <c r="B56" s="63"/>
      <c r="C56" s="64" t="s">
        <v>46</v>
      </c>
      <c r="D56" s="65" t="s">
        <v>38</v>
      </c>
      <c r="E56" s="42">
        <v>416</v>
      </c>
      <c r="F56" s="30">
        <v>0</v>
      </c>
      <c r="G56" s="57">
        <f t="shared" si="16"/>
        <v>0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  <c r="L56" s="22" t="str">
        <f t="shared" si="4"/>
        <v/>
      </c>
      <c r="M56" s="22" t="str">
        <f t="shared" si="14"/>
        <v/>
      </c>
    </row>
    <row r="57" spans="1:13" ht="30" customHeight="1">
      <c r="A57" s="12" t="s">
        <v>12</v>
      </c>
      <c r="B57" s="63"/>
      <c r="C57" s="64" t="s">
        <v>46</v>
      </c>
      <c r="D57" s="65" t="s">
        <v>37</v>
      </c>
      <c r="E57" s="42">
        <v>455</v>
      </c>
      <c r="F57" s="30">
        <v>0</v>
      </c>
      <c r="G57" s="57">
        <f t="shared" si="16"/>
        <v>0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  <c r="L57" s="22" t="str">
        <f t="shared" si="4"/>
        <v/>
      </c>
      <c r="M57" s="22" t="str">
        <f t="shared" si="14"/>
        <v/>
      </c>
    </row>
    <row r="58" spans="1:13" ht="30" customHeight="1">
      <c r="A58" s="12" t="s">
        <v>12</v>
      </c>
      <c r="B58" s="63"/>
      <c r="C58" s="64" t="s">
        <v>46</v>
      </c>
      <c r="D58" s="65" t="s">
        <v>36</v>
      </c>
      <c r="E58" s="42">
        <v>494</v>
      </c>
      <c r="F58" s="30">
        <v>0</v>
      </c>
      <c r="G58" s="51">
        <f>E58*F58</f>
        <v>0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  <c r="L58" s="22" t="str">
        <f t="shared" si="4"/>
        <v/>
      </c>
      <c r="M58" s="22" t="str">
        <f t="shared" si="14"/>
        <v/>
      </c>
    </row>
    <row r="59" spans="1:13" ht="30" customHeight="1">
      <c r="A59" s="12" t="s">
        <v>12</v>
      </c>
      <c r="B59" s="63"/>
      <c r="C59" s="64" t="s">
        <v>46</v>
      </c>
      <c r="D59" s="65" t="s">
        <v>35</v>
      </c>
      <c r="E59" s="42">
        <v>520</v>
      </c>
      <c r="F59" s="30">
        <v>0</v>
      </c>
      <c r="G59" s="51">
        <f t="shared" ref="G59:G68" si="17">E59*F59</f>
        <v>0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  <c r="L59" s="22" t="str">
        <f t="shared" si="4"/>
        <v/>
      </c>
      <c r="M59" s="22" t="str">
        <f t="shared" si="14"/>
        <v/>
      </c>
    </row>
    <row r="60" spans="1:13" ht="30" customHeight="1">
      <c r="A60" s="12" t="s">
        <v>12</v>
      </c>
      <c r="B60" s="62"/>
      <c r="C60" s="68" t="s">
        <v>47</v>
      </c>
      <c r="D60" s="69" t="s">
        <v>33</v>
      </c>
      <c r="E60" s="43">
        <v>325</v>
      </c>
      <c r="F60" s="30">
        <v>0</v>
      </c>
      <c r="G60" s="50">
        <f t="shared" si="17"/>
        <v>0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  <c r="L60" s="22" t="str">
        <f t="shared" si="4"/>
        <v/>
      </c>
      <c r="M60" s="22" t="str">
        <f t="shared" si="14"/>
        <v/>
      </c>
    </row>
    <row r="61" spans="1:13" ht="30" customHeight="1">
      <c r="A61" s="12" t="s">
        <v>12</v>
      </c>
      <c r="B61" s="62"/>
      <c r="C61" s="68" t="s">
        <v>47</v>
      </c>
      <c r="D61" s="69" t="s">
        <v>34</v>
      </c>
      <c r="E61" s="43">
        <v>364</v>
      </c>
      <c r="F61" s="30">
        <v>0</v>
      </c>
      <c r="G61" s="50">
        <f t="shared" si="17"/>
        <v>0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  <c r="L61" s="22" t="str">
        <f t="shared" si="4"/>
        <v/>
      </c>
      <c r="M61" s="22" t="str">
        <f t="shared" si="14"/>
        <v/>
      </c>
    </row>
    <row r="62" spans="1:13" ht="30" customHeight="1">
      <c r="A62" s="12" t="s">
        <v>12</v>
      </c>
      <c r="B62" s="62"/>
      <c r="C62" s="68" t="s">
        <v>47</v>
      </c>
      <c r="D62" s="69" t="s">
        <v>38</v>
      </c>
      <c r="E62" s="43">
        <v>416</v>
      </c>
      <c r="F62" s="30">
        <v>0</v>
      </c>
      <c r="G62" s="50">
        <f t="shared" si="17"/>
        <v>0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  <c r="L62" s="22" t="str">
        <f t="shared" si="4"/>
        <v/>
      </c>
      <c r="M62" s="22" t="str">
        <f t="shared" si="14"/>
        <v/>
      </c>
    </row>
    <row r="63" spans="1:13" ht="30" customHeight="1">
      <c r="A63" s="12" t="s">
        <v>12</v>
      </c>
      <c r="B63" s="62"/>
      <c r="C63" s="68" t="s">
        <v>47</v>
      </c>
      <c r="D63" s="69" t="s">
        <v>37</v>
      </c>
      <c r="E63" s="43">
        <v>455</v>
      </c>
      <c r="F63" s="30">
        <v>0</v>
      </c>
      <c r="G63" s="50">
        <f t="shared" si="17"/>
        <v>0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  <c r="L63" s="22" t="str">
        <f t="shared" si="4"/>
        <v/>
      </c>
      <c r="M63" s="22" t="str">
        <f t="shared" si="14"/>
        <v/>
      </c>
    </row>
    <row r="64" spans="1:13" ht="30" customHeight="1">
      <c r="A64" s="12" t="s">
        <v>12</v>
      </c>
      <c r="B64" s="62"/>
      <c r="C64" s="68" t="s">
        <v>47</v>
      </c>
      <c r="D64" s="69" t="s">
        <v>36</v>
      </c>
      <c r="E64" s="43">
        <v>494</v>
      </c>
      <c r="F64" s="30">
        <v>0</v>
      </c>
      <c r="G64" s="50">
        <f t="shared" si="17"/>
        <v>0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  <c r="L64" s="22" t="str">
        <f t="shared" si="4"/>
        <v/>
      </c>
      <c r="M64" s="22" t="str">
        <f t="shared" si="14"/>
        <v/>
      </c>
    </row>
    <row r="65" spans="1:13" ht="30" customHeight="1">
      <c r="A65" s="12" t="s">
        <v>12</v>
      </c>
      <c r="B65" s="62"/>
      <c r="C65" s="68" t="s">
        <v>47</v>
      </c>
      <c r="D65" s="69" t="s">
        <v>35</v>
      </c>
      <c r="E65" s="43">
        <v>520</v>
      </c>
      <c r="F65" s="30">
        <v>0</v>
      </c>
      <c r="G65" s="50">
        <f t="shared" si="17"/>
        <v>0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  <c r="L65" s="22" t="str">
        <f t="shared" si="4"/>
        <v/>
      </c>
      <c r="M65" s="22" t="str">
        <f t="shared" si="14"/>
        <v/>
      </c>
    </row>
    <row r="66" spans="1:13" ht="30" customHeight="1">
      <c r="A66" s="12" t="s">
        <v>12</v>
      </c>
      <c r="B66" s="89" t="s">
        <v>107</v>
      </c>
      <c r="C66" s="89"/>
      <c r="D66" s="89"/>
      <c r="E66" s="89"/>
      <c r="F66" s="89"/>
      <c r="G66" s="89"/>
      <c r="I66" s="22"/>
      <c r="J66" s="22"/>
      <c r="K66" s="22"/>
      <c r="L66" s="22"/>
      <c r="M66" s="22"/>
    </row>
    <row r="67" spans="1:13" ht="30" customHeight="1">
      <c r="A67" s="12" t="s">
        <v>12</v>
      </c>
      <c r="B67" s="63"/>
      <c r="C67" s="64" t="s">
        <v>52</v>
      </c>
      <c r="D67" s="70" t="s">
        <v>51</v>
      </c>
      <c r="E67" s="47">
        <v>710</v>
      </c>
      <c r="F67" s="30">
        <v>0</v>
      </c>
      <c r="G67" s="51">
        <f t="shared" si="17"/>
        <v>0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  <c r="L67" s="22" t="str">
        <f t="shared" si="4"/>
        <v/>
      </c>
      <c r="M67" s="22" t="str">
        <f t="shared" si="14"/>
        <v/>
      </c>
    </row>
    <row r="68" spans="1:13" ht="30" customHeight="1">
      <c r="A68" s="12" t="s">
        <v>12</v>
      </c>
      <c r="B68" s="63"/>
      <c r="C68" s="64" t="s">
        <v>52</v>
      </c>
      <c r="D68" s="70" t="s">
        <v>48</v>
      </c>
      <c r="E68" s="47">
        <v>849</v>
      </c>
      <c r="F68" s="30">
        <v>0</v>
      </c>
      <c r="G68" s="51">
        <f t="shared" si="17"/>
        <v>0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  <c r="L68" s="22" t="str">
        <f t="shared" si="4"/>
        <v/>
      </c>
      <c r="M68" s="22" t="str">
        <f t="shared" si="14"/>
        <v/>
      </c>
    </row>
    <row r="69" spans="1:13" ht="30" customHeight="1">
      <c r="A69" s="12" t="s">
        <v>12</v>
      </c>
      <c r="B69" s="63"/>
      <c r="C69" s="64" t="s">
        <v>52</v>
      </c>
      <c r="D69" s="35" t="s">
        <v>49</v>
      </c>
      <c r="E69" s="45">
        <v>977</v>
      </c>
      <c r="F69" s="30">
        <v>0</v>
      </c>
      <c r="G69" s="52">
        <f>E69*F69</f>
        <v>0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  <c r="L69" s="22" t="str">
        <f t="shared" si="4"/>
        <v/>
      </c>
      <c r="M69" s="20" t="str">
        <f t="shared" si="14"/>
        <v/>
      </c>
    </row>
    <row r="70" spans="1:13" ht="30" customHeight="1">
      <c r="A70" s="12" t="s">
        <v>12</v>
      </c>
      <c r="B70" s="63"/>
      <c r="C70" s="64" t="s">
        <v>52</v>
      </c>
      <c r="D70" s="35" t="s">
        <v>50</v>
      </c>
      <c r="E70" s="45">
        <v>1049</v>
      </c>
      <c r="F70" s="30">
        <v>0</v>
      </c>
      <c r="G70" s="52">
        <f t="shared" ref="G70:G78" si="18">E70*F70</f>
        <v>0</v>
      </c>
      <c r="I70" s="22" t="str">
        <f t="shared" si="1"/>
        <v/>
      </c>
      <c r="J70" s="22" t="str">
        <f t="shared" si="2"/>
        <v/>
      </c>
      <c r="K70" s="22" t="str">
        <f t="shared" si="3"/>
        <v/>
      </c>
      <c r="L70" s="22" t="str">
        <f t="shared" si="4"/>
        <v/>
      </c>
      <c r="M70" s="20" t="str">
        <f t="shared" si="14"/>
        <v/>
      </c>
    </row>
    <row r="71" spans="1:13" ht="30" customHeight="1">
      <c r="A71" s="12" t="s">
        <v>12</v>
      </c>
      <c r="B71" s="62"/>
      <c r="C71" s="66" t="s">
        <v>53</v>
      </c>
      <c r="D71" s="71" t="s">
        <v>51</v>
      </c>
      <c r="E71" s="44">
        <v>710</v>
      </c>
      <c r="F71" s="30">
        <v>0</v>
      </c>
      <c r="G71" s="53">
        <f t="shared" si="18"/>
        <v>0</v>
      </c>
      <c r="I71" s="22" t="str">
        <f t="shared" si="1"/>
        <v/>
      </c>
      <c r="J71" s="22" t="str">
        <f t="shared" si="2"/>
        <v/>
      </c>
      <c r="K71" s="22" t="str">
        <f t="shared" si="3"/>
        <v/>
      </c>
      <c r="L71" s="22" t="str">
        <f t="shared" si="4"/>
        <v/>
      </c>
      <c r="M71" s="20" t="str">
        <f t="shared" si="14"/>
        <v/>
      </c>
    </row>
    <row r="72" spans="1:13" ht="30" customHeight="1">
      <c r="A72" s="12" t="s">
        <v>12</v>
      </c>
      <c r="B72" s="62"/>
      <c r="C72" s="66" t="s">
        <v>53</v>
      </c>
      <c r="D72" s="71" t="s">
        <v>48</v>
      </c>
      <c r="E72" s="44">
        <v>849</v>
      </c>
      <c r="F72" s="30">
        <v>0</v>
      </c>
      <c r="G72" s="53">
        <f t="shared" si="18"/>
        <v>0</v>
      </c>
      <c r="I72" s="22" t="str">
        <f t="shared" ref="I72:I100" si="19">IF(F72&gt;0,A72,"")</f>
        <v/>
      </c>
      <c r="J72" s="22" t="str">
        <f t="shared" ref="J72:J100" si="20">IF(F72&gt;0,CONCATENATE(C72," ",D72),"")</f>
        <v/>
      </c>
      <c r="K72" s="22" t="str">
        <f t="shared" ref="K72:K100" si="21">IF(F72&gt;0,E72,"")</f>
        <v/>
      </c>
      <c r="L72" s="22" t="str">
        <f t="shared" ref="L72:L100" si="22">IF(F72&gt;0,F72,"")</f>
        <v/>
      </c>
      <c r="M72" s="20" t="str">
        <f t="shared" si="14"/>
        <v/>
      </c>
    </row>
    <row r="73" spans="1:13" ht="30" customHeight="1">
      <c r="A73" s="12" t="s">
        <v>12</v>
      </c>
      <c r="B73" s="62"/>
      <c r="C73" s="66" t="s">
        <v>53</v>
      </c>
      <c r="D73" s="25" t="s">
        <v>49</v>
      </c>
      <c r="E73" s="46">
        <v>977</v>
      </c>
      <c r="F73" s="30">
        <v>0</v>
      </c>
      <c r="G73" s="53">
        <f t="shared" si="18"/>
        <v>0</v>
      </c>
      <c r="I73" s="22" t="str">
        <f t="shared" si="19"/>
        <v/>
      </c>
      <c r="J73" s="22" t="str">
        <f t="shared" si="20"/>
        <v/>
      </c>
      <c r="K73" s="22" t="str">
        <f t="shared" si="21"/>
        <v/>
      </c>
      <c r="L73" s="22" t="str">
        <f t="shared" si="22"/>
        <v/>
      </c>
      <c r="M73" s="20" t="str">
        <f t="shared" si="14"/>
        <v/>
      </c>
    </row>
    <row r="74" spans="1:13" ht="30" customHeight="1">
      <c r="A74" s="12" t="s">
        <v>12</v>
      </c>
      <c r="B74" s="62"/>
      <c r="C74" s="66" t="s">
        <v>53</v>
      </c>
      <c r="D74" s="25" t="s">
        <v>50</v>
      </c>
      <c r="E74" s="46">
        <v>1049</v>
      </c>
      <c r="F74" s="30">
        <v>0</v>
      </c>
      <c r="G74" s="53">
        <f t="shared" si="18"/>
        <v>0</v>
      </c>
      <c r="I74" s="22" t="str">
        <f t="shared" si="19"/>
        <v/>
      </c>
      <c r="J74" s="22" t="str">
        <f t="shared" si="20"/>
        <v/>
      </c>
      <c r="K74" s="22" t="str">
        <f t="shared" si="21"/>
        <v/>
      </c>
      <c r="L74" s="22" t="str">
        <f t="shared" si="22"/>
        <v/>
      </c>
      <c r="M74" s="20" t="str">
        <f t="shared" si="14"/>
        <v/>
      </c>
    </row>
    <row r="75" spans="1:13" ht="30" customHeight="1">
      <c r="A75" s="12" t="s">
        <v>12</v>
      </c>
      <c r="B75" s="63"/>
      <c r="C75" s="64" t="s">
        <v>54</v>
      </c>
      <c r="D75" s="70" t="s">
        <v>51</v>
      </c>
      <c r="E75" s="47">
        <v>710</v>
      </c>
      <c r="F75" s="30">
        <v>0</v>
      </c>
      <c r="G75" s="52">
        <f t="shared" si="18"/>
        <v>0</v>
      </c>
      <c r="I75" s="22" t="str">
        <f t="shared" si="19"/>
        <v/>
      </c>
      <c r="J75" s="22" t="str">
        <f t="shared" si="20"/>
        <v/>
      </c>
      <c r="K75" s="22" t="str">
        <f t="shared" si="21"/>
        <v/>
      </c>
      <c r="L75" s="22" t="str">
        <f t="shared" si="22"/>
        <v/>
      </c>
      <c r="M75" s="20" t="str">
        <f t="shared" si="14"/>
        <v/>
      </c>
    </row>
    <row r="76" spans="1:13" ht="30" customHeight="1">
      <c r="A76" s="12" t="s">
        <v>12</v>
      </c>
      <c r="B76" s="63"/>
      <c r="C76" s="64" t="s">
        <v>54</v>
      </c>
      <c r="D76" s="70" t="s">
        <v>48</v>
      </c>
      <c r="E76" s="47">
        <v>849</v>
      </c>
      <c r="F76" s="30">
        <v>0</v>
      </c>
      <c r="G76" s="52">
        <f t="shared" si="18"/>
        <v>0</v>
      </c>
      <c r="I76" s="22" t="str">
        <f t="shared" si="19"/>
        <v/>
      </c>
      <c r="J76" s="22" t="str">
        <f t="shared" si="20"/>
        <v/>
      </c>
      <c r="K76" s="22" t="str">
        <f t="shared" si="21"/>
        <v/>
      </c>
      <c r="L76" s="22" t="str">
        <f t="shared" si="22"/>
        <v/>
      </c>
      <c r="M76" s="20" t="str">
        <f t="shared" si="14"/>
        <v/>
      </c>
    </row>
    <row r="77" spans="1:13" ht="30" customHeight="1">
      <c r="A77" s="12" t="s">
        <v>12</v>
      </c>
      <c r="B77" s="63"/>
      <c r="C77" s="64" t="s">
        <v>54</v>
      </c>
      <c r="D77" s="35" t="s">
        <v>49</v>
      </c>
      <c r="E77" s="45">
        <v>977</v>
      </c>
      <c r="F77" s="30">
        <v>0</v>
      </c>
      <c r="G77" s="52">
        <f t="shared" si="18"/>
        <v>0</v>
      </c>
      <c r="I77" s="22" t="str">
        <f t="shared" si="19"/>
        <v/>
      </c>
      <c r="J77" s="22" t="str">
        <f t="shared" si="20"/>
        <v/>
      </c>
      <c r="K77" s="22" t="str">
        <f t="shared" si="21"/>
        <v/>
      </c>
      <c r="L77" s="22" t="str">
        <f t="shared" si="22"/>
        <v/>
      </c>
      <c r="M77" s="20" t="str">
        <f t="shared" si="14"/>
        <v/>
      </c>
    </row>
    <row r="78" spans="1:13" ht="30" customHeight="1">
      <c r="A78" s="12" t="s">
        <v>12</v>
      </c>
      <c r="B78" s="63"/>
      <c r="C78" s="64" t="s">
        <v>54</v>
      </c>
      <c r="D78" s="35" t="s">
        <v>50</v>
      </c>
      <c r="E78" s="45">
        <v>1049</v>
      </c>
      <c r="F78" s="30">
        <v>0</v>
      </c>
      <c r="G78" s="52">
        <f t="shared" si="18"/>
        <v>0</v>
      </c>
      <c r="I78" s="22" t="str">
        <f t="shared" si="19"/>
        <v/>
      </c>
      <c r="J78" s="22" t="str">
        <f t="shared" si="20"/>
        <v/>
      </c>
      <c r="K78" s="22" t="str">
        <f t="shared" si="21"/>
        <v/>
      </c>
      <c r="L78" s="22" t="str">
        <f t="shared" si="22"/>
        <v/>
      </c>
      <c r="M78" s="20" t="str">
        <f t="shared" si="14"/>
        <v/>
      </c>
    </row>
    <row r="79" spans="1:13" ht="30" customHeight="1">
      <c r="A79" s="12" t="s">
        <v>12</v>
      </c>
      <c r="B79" s="62"/>
      <c r="C79" s="66" t="s">
        <v>55</v>
      </c>
      <c r="D79" s="71" t="s">
        <v>51</v>
      </c>
      <c r="E79" s="44">
        <v>710</v>
      </c>
      <c r="F79" s="30">
        <v>0</v>
      </c>
      <c r="G79" s="53">
        <f>E79*F79</f>
        <v>0</v>
      </c>
      <c r="I79" s="22" t="str">
        <f t="shared" si="19"/>
        <v/>
      </c>
      <c r="J79" s="22" t="str">
        <f t="shared" si="20"/>
        <v/>
      </c>
      <c r="K79" s="22" t="str">
        <f t="shared" si="21"/>
        <v/>
      </c>
      <c r="L79" s="22" t="str">
        <f t="shared" si="22"/>
        <v/>
      </c>
      <c r="M79" s="20" t="str">
        <f t="shared" si="14"/>
        <v/>
      </c>
    </row>
    <row r="80" spans="1:13" ht="30" customHeight="1">
      <c r="A80" s="12" t="s">
        <v>12</v>
      </c>
      <c r="B80" s="62"/>
      <c r="C80" s="66" t="s">
        <v>55</v>
      </c>
      <c r="D80" s="71" t="s">
        <v>48</v>
      </c>
      <c r="E80" s="44">
        <v>849</v>
      </c>
      <c r="F80" s="30">
        <v>0</v>
      </c>
      <c r="G80" s="53">
        <f t="shared" ref="G80:G88" si="23">E80*F80</f>
        <v>0</v>
      </c>
      <c r="I80" s="22" t="str">
        <f t="shared" si="19"/>
        <v/>
      </c>
      <c r="J80" s="22" t="str">
        <f t="shared" si="20"/>
        <v/>
      </c>
      <c r="K80" s="22" t="str">
        <f t="shared" si="21"/>
        <v/>
      </c>
      <c r="L80" s="22" t="str">
        <f t="shared" si="22"/>
        <v/>
      </c>
      <c r="M80" s="20" t="str">
        <f t="shared" si="14"/>
        <v/>
      </c>
    </row>
    <row r="81" spans="1:13" ht="30" customHeight="1">
      <c r="A81" s="12" t="s">
        <v>12</v>
      </c>
      <c r="B81" s="62"/>
      <c r="C81" s="66" t="s">
        <v>55</v>
      </c>
      <c r="D81" s="25" t="s">
        <v>49</v>
      </c>
      <c r="E81" s="46">
        <v>977</v>
      </c>
      <c r="F81" s="30">
        <v>0</v>
      </c>
      <c r="G81" s="53">
        <f t="shared" si="23"/>
        <v>0</v>
      </c>
      <c r="I81" s="22" t="str">
        <f t="shared" si="19"/>
        <v/>
      </c>
      <c r="J81" s="22" t="str">
        <f t="shared" si="20"/>
        <v/>
      </c>
      <c r="K81" s="22" t="str">
        <f t="shared" si="21"/>
        <v/>
      </c>
      <c r="L81" s="22" t="str">
        <f t="shared" si="22"/>
        <v/>
      </c>
      <c r="M81" s="20" t="str">
        <f t="shared" si="14"/>
        <v/>
      </c>
    </row>
    <row r="82" spans="1:13" ht="30" customHeight="1">
      <c r="A82" s="12" t="s">
        <v>12</v>
      </c>
      <c r="B82" s="62"/>
      <c r="C82" s="66" t="s">
        <v>55</v>
      </c>
      <c r="D82" s="25" t="s">
        <v>50</v>
      </c>
      <c r="E82" s="46">
        <v>1049</v>
      </c>
      <c r="F82" s="30">
        <v>0</v>
      </c>
      <c r="G82" s="53">
        <f t="shared" si="23"/>
        <v>0</v>
      </c>
      <c r="I82" s="22" t="str">
        <f t="shared" si="19"/>
        <v/>
      </c>
      <c r="J82" s="22" t="str">
        <f t="shared" si="20"/>
        <v/>
      </c>
      <c r="K82" s="22" t="str">
        <f t="shared" si="21"/>
        <v/>
      </c>
      <c r="L82" s="22" t="str">
        <f t="shared" si="22"/>
        <v/>
      </c>
      <c r="M82" s="20" t="str">
        <f t="shared" si="14"/>
        <v/>
      </c>
    </row>
    <row r="83" spans="1:13" ht="30" customHeight="1">
      <c r="A83" s="12" t="s">
        <v>12</v>
      </c>
      <c r="B83" s="63"/>
      <c r="C83" s="34" t="s">
        <v>56</v>
      </c>
      <c r="D83" s="70" t="s">
        <v>51</v>
      </c>
      <c r="E83" s="47">
        <v>710</v>
      </c>
      <c r="F83" s="30">
        <v>0</v>
      </c>
      <c r="G83" s="52">
        <f t="shared" si="23"/>
        <v>0</v>
      </c>
      <c r="I83" s="22" t="str">
        <f t="shared" si="19"/>
        <v/>
      </c>
      <c r="J83" s="22" t="str">
        <f t="shared" si="20"/>
        <v/>
      </c>
      <c r="K83" s="22" t="str">
        <f t="shared" si="21"/>
        <v/>
      </c>
      <c r="L83" s="22" t="str">
        <f t="shared" si="22"/>
        <v/>
      </c>
      <c r="M83" s="20" t="str">
        <f t="shared" si="14"/>
        <v/>
      </c>
    </row>
    <row r="84" spans="1:13" ht="30" customHeight="1">
      <c r="A84" s="12" t="s">
        <v>12</v>
      </c>
      <c r="B84" s="63"/>
      <c r="C84" s="34" t="s">
        <v>56</v>
      </c>
      <c r="D84" s="70" t="s">
        <v>48</v>
      </c>
      <c r="E84" s="47">
        <v>849</v>
      </c>
      <c r="F84" s="30">
        <v>0</v>
      </c>
      <c r="G84" s="52">
        <f t="shared" si="23"/>
        <v>0</v>
      </c>
      <c r="I84" s="22" t="str">
        <f t="shared" si="19"/>
        <v/>
      </c>
      <c r="J84" s="22" t="str">
        <f t="shared" si="20"/>
        <v/>
      </c>
      <c r="K84" s="22" t="str">
        <f t="shared" si="21"/>
        <v/>
      </c>
      <c r="L84" s="22" t="str">
        <f t="shared" si="22"/>
        <v/>
      </c>
      <c r="M84" s="20" t="str">
        <f t="shared" si="14"/>
        <v/>
      </c>
    </row>
    <row r="85" spans="1:13" ht="30" customHeight="1">
      <c r="A85" s="12" t="s">
        <v>12</v>
      </c>
      <c r="B85" s="63"/>
      <c r="C85" s="34" t="s">
        <v>56</v>
      </c>
      <c r="D85" s="35" t="s">
        <v>49</v>
      </c>
      <c r="E85" s="45">
        <v>977</v>
      </c>
      <c r="F85" s="30">
        <v>0</v>
      </c>
      <c r="G85" s="52">
        <f t="shared" si="23"/>
        <v>0</v>
      </c>
      <c r="I85" s="22" t="str">
        <f t="shared" si="19"/>
        <v/>
      </c>
      <c r="J85" s="22" t="str">
        <f t="shared" si="20"/>
        <v/>
      </c>
      <c r="K85" s="22" t="str">
        <f t="shared" si="21"/>
        <v/>
      </c>
      <c r="L85" s="22" t="str">
        <f t="shared" si="22"/>
        <v/>
      </c>
      <c r="M85" s="20" t="str">
        <f t="shared" si="14"/>
        <v/>
      </c>
    </row>
    <row r="86" spans="1:13" ht="30" customHeight="1">
      <c r="A86" s="12" t="s">
        <v>12</v>
      </c>
      <c r="B86" s="63"/>
      <c r="C86" s="34" t="s">
        <v>56</v>
      </c>
      <c r="D86" s="35" t="s">
        <v>50</v>
      </c>
      <c r="E86" s="45">
        <v>1049</v>
      </c>
      <c r="F86" s="30">
        <v>0</v>
      </c>
      <c r="G86" s="52">
        <f t="shared" si="23"/>
        <v>0</v>
      </c>
      <c r="I86" s="22" t="str">
        <f t="shared" si="19"/>
        <v/>
      </c>
      <c r="J86" s="22" t="str">
        <f t="shared" si="20"/>
        <v/>
      </c>
      <c r="K86" s="22" t="str">
        <f t="shared" si="21"/>
        <v/>
      </c>
      <c r="L86" s="22" t="str">
        <f t="shared" si="22"/>
        <v/>
      </c>
      <c r="M86" s="20" t="str">
        <f t="shared" si="14"/>
        <v/>
      </c>
    </row>
    <row r="87" spans="1:13" ht="30" customHeight="1">
      <c r="A87" s="12" t="s">
        <v>12</v>
      </c>
      <c r="B87" s="62"/>
      <c r="C87" s="41" t="s">
        <v>57</v>
      </c>
      <c r="D87" s="71" t="s">
        <v>51</v>
      </c>
      <c r="E87" s="44">
        <v>710</v>
      </c>
      <c r="F87" s="30">
        <v>0</v>
      </c>
      <c r="G87" s="53">
        <f t="shared" si="23"/>
        <v>0</v>
      </c>
      <c r="I87" s="22" t="str">
        <f t="shared" si="19"/>
        <v/>
      </c>
      <c r="J87" s="22" t="str">
        <f t="shared" si="20"/>
        <v/>
      </c>
      <c r="K87" s="22" t="str">
        <f t="shared" si="21"/>
        <v/>
      </c>
      <c r="L87" s="22" t="str">
        <f t="shared" si="22"/>
        <v/>
      </c>
      <c r="M87" s="20" t="str">
        <f t="shared" si="14"/>
        <v/>
      </c>
    </row>
    <row r="88" spans="1:13" ht="30" customHeight="1">
      <c r="A88" s="12" t="s">
        <v>12</v>
      </c>
      <c r="B88" s="62"/>
      <c r="C88" s="41" t="s">
        <v>57</v>
      </c>
      <c r="D88" s="71" t="s">
        <v>48</v>
      </c>
      <c r="E88" s="44">
        <v>849</v>
      </c>
      <c r="F88" s="30">
        <v>0</v>
      </c>
      <c r="G88" s="53">
        <f t="shared" si="23"/>
        <v>0</v>
      </c>
      <c r="I88" s="22" t="str">
        <f t="shared" si="19"/>
        <v/>
      </c>
      <c r="J88" s="22" t="str">
        <f t="shared" si="20"/>
        <v/>
      </c>
      <c r="K88" s="22" t="str">
        <f t="shared" si="21"/>
        <v/>
      </c>
      <c r="L88" s="22" t="str">
        <f t="shared" si="22"/>
        <v/>
      </c>
      <c r="M88" s="20" t="str">
        <f t="shared" si="14"/>
        <v/>
      </c>
    </row>
    <row r="89" spans="1:13" ht="30" customHeight="1">
      <c r="A89" s="12" t="s">
        <v>12</v>
      </c>
      <c r="B89" s="62"/>
      <c r="C89" s="41" t="s">
        <v>57</v>
      </c>
      <c r="D89" s="25" t="s">
        <v>49</v>
      </c>
      <c r="E89" s="46">
        <v>977</v>
      </c>
      <c r="F89" s="30">
        <v>0</v>
      </c>
      <c r="G89" s="55">
        <f>E89*F89</f>
        <v>0</v>
      </c>
      <c r="I89" s="22" t="str">
        <f t="shared" si="19"/>
        <v/>
      </c>
      <c r="J89" s="22" t="str">
        <f t="shared" si="20"/>
        <v/>
      </c>
      <c r="K89" s="22" t="str">
        <f t="shared" si="21"/>
        <v/>
      </c>
      <c r="L89" s="22" t="str">
        <f t="shared" si="22"/>
        <v/>
      </c>
      <c r="M89" s="20" t="str">
        <f t="shared" si="14"/>
        <v/>
      </c>
    </row>
    <row r="90" spans="1:13" ht="30" customHeight="1">
      <c r="A90" s="12" t="s">
        <v>12</v>
      </c>
      <c r="B90" s="62"/>
      <c r="C90" s="41" t="s">
        <v>57</v>
      </c>
      <c r="D90" s="25" t="s">
        <v>50</v>
      </c>
      <c r="E90" s="46">
        <v>1049</v>
      </c>
      <c r="F90" s="30">
        <v>0</v>
      </c>
      <c r="G90" s="55">
        <f t="shared" ref="G90:G98" si="24">E90*F90</f>
        <v>0</v>
      </c>
      <c r="I90" s="22" t="str">
        <f t="shared" si="19"/>
        <v/>
      </c>
      <c r="J90" s="22" t="str">
        <f t="shared" si="20"/>
        <v/>
      </c>
      <c r="K90" s="22" t="str">
        <f t="shared" si="21"/>
        <v/>
      </c>
      <c r="L90" s="22" t="str">
        <f t="shared" si="22"/>
        <v/>
      </c>
      <c r="M90" s="20" t="str">
        <f t="shared" si="14"/>
        <v/>
      </c>
    </row>
    <row r="91" spans="1:13" ht="30" customHeight="1">
      <c r="A91" s="12" t="s">
        <v>12</v>
      </c>
      <c r="B91" s="63"/>
      <c r="C91" s="34" t="s">
        <v>58</v>
      </c>
      <c r="D91" s="70" t="s">
        <v>51</v>
      </c>
      <c r="E91" s="47">
        <v>710</v>
      </c>
      <c r="F91" s="30">
        <v>0</v>
      </c>
      <c r="G91" s="54">
        <f t="shared" si="24"/>
        <v>0</v>
      </c>
      <c r="I91" s="22" t="str">
        <f t="shared" si="19"/>
        <v/>
      </c>
      <c r="J91" s="22" t="str">
        <f t="shared" si="20"/>
        <v/>
      </c>
      <c r="K91" s="22" t="str">
        <f t="shared" si="21"/>
        <v/>
      </c>
      <c r="L91" s="22" t="str">
        <f t="shared" si="22"/>
        <v/>
      </c>
      <c r="M91" s="20" t="str">
        <f t="shared" si="14"/>
        <v/>
      </c>
    </row>
    <row r="92" spans="1:13" ht="30" customHeight="1">
      <c r="A92" s="12" t="s">
        <v>12</v>
      </c>
      <c r="B92" s="63"/>
      <c r="C92" s="34" t="s">
        <v>58</v>
      </c>
      <c r="D92" s="70" t="s">
        <v>48</v>
      </c>
      <c r="E92" s="47">
        <v>849</v>
      </c>
      <c r="F92" s="30">
        <v>0</v>
      </c>
      <c r="G92" s="54">
        <f t="shared" si="24"/>
        <v>0</v>
      </c>
      <c r="I92" s="22" t="str">
        <f t="shared" si="19"/>
        <v/>
      </c>
      <c r="J92" s="22" t="str">
        <f t="shared" si="20"/>
        <v/>
      </c>
      <c r="K92" s="22" t="str">
        <f t="shared" si="21"/>
        <v/>
      </c>
      <c r="L92" s="22" t="str">
        <f t="shared" si="22"/>
        <v/>
      </c>
      <c r="M92" s="20" t="str">
        <f t="shared" si="14"/>
        <v/>
      </c>
    </row>
    <row r="93" spans="1:13" ht="30" customHeight="1">
      <c r="A93" s="12" t="s">
        <v>12</v>
      </c>
      <c r="B93" s="63"/>
      <c r="C93" s="34" t="s">
        <v>58</v>
      </c>
      <c r="D93" s="35" t="s">
        <v>49</v>
      </c>
      <c r="E93" s="45">
        <v>977</v>
      </c>
      <c r="F93" s="30">
        <v>0</v>
      </c>
      <c r="G93" s="54">
        <f t="shared" si="24"/>
        <v>0</v>
      </c>
      <c r="I93" s="22" t="str">
        <f t="shared" si="19"/>
        <v/>
      </c>
      <c r="J93" s="22" t="str">
        <f t="shared" si="20"/>
        <v/>
      </c>
      <c r="K93" s="22" t="str">
        <f t="shared" si="21"/>
        <v/>
      </c>
      <c r="L93" s="22" t="str">
        <f t="shared" si="22"/>
        <v/>
      </c>
      <c r="M93" s="20" t="str">
        <f t="shared" si="14"/>
        <v/>
      </c>
    </row>
    <row r="94" spans="1:13" ht="30" customHeight="1">
      <c r="A94" s="12" t="s">
        <v>12</v>
      </c>
      <c r="B94" s="63"/>
      <c r="C94" s="34" t="s">
        <v>58</v>
      </c>
      <c r="D94" s="35" t="s">
        <v>50</v>
      </c>
      <c r="E94" s="45">
        <v>1049</v>
      </c>
      <c r="F94" s="30">
        <v>0</v>
      </c>
      <c r="G94" s="54">
        <f t="shared" si="24"/>
        <v>0</v>
      </c>
      <c r="I94" s="22" t="str">
        <f t="shared" si="19"/>
        <v/>
      </c>
      <c r="J94" s="22" t="str">
        <f t="shared" si="20"/>
        <v/>
      </c>
      <c r="K94" s="22" t="str">
        <f t="shared" si="21"/>
        <v/>
      </c>
      <c r="L94" s="22" t="str">
        <f t="shared" si="22"/>
        <v/>
      </c>
      <c r="M94" s="20" t="str">
        <f t="shared" ref="M94:M156" si="25">IF(F94&gt;0,REPT(" O ",L94),"")</f>
        <v/>
      </c>
    </row>
    <row r="95" spans="1:13" ht="30" customHeight="1">
      <c r="A95" s="12" t="s">
        <v>12</v>
      </c>
      <c r="B95" s="62"/>
      <c r="C95" s="41" t="s">
        <v>59</v>
      </c>
      <c r="D95" s="71" t="s">
        <v>51</v>
      </c>
      <c r="E95" s="44">
        <v>710</v>
      </c>
      <c r="F95" s="30">
        <v>0</v>
      </c>
      <c r="G95" s="55">
        <f t="shared" si="24"/>
        <v>0</v>
      </c>
      <c r="I95" s="22" t="str">
        <f t="shared" si="19"/>
        <v/>
      </c>
      <c r="J95" s="22" t="str">
        <f t="shared" si="20"/>
        <v/>
      </c>
      <c r="K95" s="22" t="str">
        <f t="shared" si="21"/>
        <v/>
      </c>
      <c r="L95" s="22" t="str">
        <f t="shared" si="22"/>
        <v/>
      </c>
      <c r="M95" s="20" t="str">
        <f t="shared" si="25"/>
        <v/>
      </c>
    </row>
    <row r="96" spans="1:13" ht="30" customHeight="1">
      <c r="A96" s="12" t="s">
        <v>12</v>
      </c>
      <c r="B96" s="62"/>
      <c r="C96" s="41" t="s">
        <v>59</v>
      </c>
      <c r="D96" s="71" t="s">
        <v>48</v>
      </c>
      <c r="E96" s="44">
        <v>849</v>
      </c>
      <c r="F96" s="30">
        <v>0</v>
      </c>
      <c r="G96" s="55">
        <f t="shared" si="24"/>
        <v>0</v>
      </c>
      <c r="I96" s="22" t="str">
        <f t="shared" si="19"/>
        <v/>
      </c>
      <c r="J96" s="22" t="str">
        <f t="shared" si="20"/>
        <v/>
      </c>
      <c r="K96" s="22" t="str">
        <f t="shared" si="21"/>
        <v/>
      </c>
      <c r="L96" s="22" t="str">
        <f t="shared" si="22"/>
        <v/>
      </c>
      <c r="M96" s="20" t="str">
        <f t="shared" si="25"/>
        <v/>
      </c>
    </row>
    <row r="97" spans="1:13" ht="30" customHeight="1">
      <c r="A97" s="12" t="s">
        <v>12</v>
      </c>
      <c r="B97" s="62"/>
      <c r="C97" s="41" t="s">
        <v>59</v>
      </c>
      <c r="D97" s="25" t="s">
        <v>49</v>
      </c>
      <c r="E97" s="46">
        <v>977</v>
      </c>
      <c r="F97" s="30">
        <v>0</v>
      </c>
      <c r="G97" s="55">
        <f t="shared" si="24"/>
        <v>0</v>
      </c>
      <c r="I97" s="22" t="str">
        <f t="shared" si="19"/>
        <v/>
      </c>
      <c r="J97" s="22" t="str">
        <f t="shared" si="20"/>
        <v/>
      </c>
      <c r="K97" s="22" t="str">
        <f t="shared" si="21"/>
        <v/>
      </c>
      <c r="L97" s="22" t="str">
        <f t="shared" si="22"/>
        <v/>
      </c>
      <c r="M97" s="20" t="str">
        <f t="shared" si="25"/>
        <v/>
      </c>
    </row>
    <row r="98" spans="1:13" ht="30" customHeight="1">
      <c r="A98" s="12" t="s">
        <v>12</v>
      </c>
      <c r="B98" s="62"/>
      <c r="C98" s="41" t="s">
        <v>59</v>
      </c>
      <c r="D98" s="25" t="s">
        <v>50</v>
      </c>
      <c r="E98" s="46">
        <v>1049</v>
      </c>
      <c r="F98" s="30">
        <v>0</v>
      </c>
      <c r="G98" s="55">
        <f t="shared" si="24"/>
        <v>0</v>
      </c>
      <c r="I98" s="22" t="str">
        <f t="shared" si="19"/>
        <v/>
      </c>
      <c r="J98" s="22" t="str">
        <f t="shared" si="20"/>
        <v/>
      </c>
      <c r="K98" s="22" t="str">
        <f t="shared" si="21"/>
        <v/>
      </c>
      <c r="L98" s="22" t="str">
        <f t="shared" si="22"/>
        <v/>
      </c>
      <c r="M98" s="20" t="str">
        <f t="shared" si="25"/>
        <v/>
      </c>
    </row>
    <row r="99" spans="1:13" ht="30" customHeight="1">
      <c r="A99" s="12" t="s">
        <v>12</v>
      </c>
      <c r="B99" s="63"/>
      <c r="C99" s="34" t="s">
        <v>60</v>
      </c>
      <c r="D99" s="70" t="s">
        <v>51</v>
      </c>
      <c r="E99" s="47">
        <v>710</v>
      </c>
      <c r="F99" s="30">
        <v>0</v>
      </c>
      <c r="G99" s="54">
        <f>E99*F99</f>
        <v>0</v>
      </c>
      <c r="I99" s="22" t="str">
        <f t="shared" si="19"/>
        <v/>
      </c>
      <c r="J99" s="22" t="str">
        <f t="shared" si="20"/>
        <v/>
      </c>
      <c r="K99" s="22" t="str">
        <f t="shared" si="21"/>
        <v/>
      </c>
      <c r="L99" s="22" t="str">
        <f t="shared" si="22"/>
        <v/>
      </c>
      <c r="M99" s="20" t="str">
        <f t="shared" si="25"/>
        <v/>
      </c>
    </row>
    <row r="100" spans="1:13" ht="30" customHeight="1">
      <c r="A100" s="12" t="s">
        <v>12</v>
      </c>
      <c r="B100" s="63"/>
      <c r="C100" s="34" t="s">
        <v>60</v>
      </c>
      <c r="D100" s="70" t="s">
        <v>48</v>
      </c>
      <c r="E100" s="47">
        <v>849</v>
      </c>
      <c r="F100" s="30">
        <v>0</v>
      </c>
      <c r="G100" s="54">
        <f t="shared" ref="G100:G120" si="26">E100*F100</f>
        <v>0</v>
      </c>
      <c r="I100" s="22" t="str">
        <f t="shared" si="19"/>
        <v/>
      </c>
      <c r="J100" s="22" t="str">
        <f t="shared" si="20"/>
        <v/>
      </c>
      <c r="K100" s="22" t="str">
        <f t="shared" si="21"/>
        <v/>
      </c>
      <c r="L100" s="22" t="str">
        <f t="shared" si="22"/>
        <v/>
      </c>
      <c r="M100" s="20" t="str">
        <f t="shared" si="25"/>
        <v/>
      </c>
    </row>
    <row r="101" spans="1:13" ht="30" customHeight="1">
      <c r="A101" s="12" t="s">
        <v>12</v>
      </c>
      <c r="B101" s="40"/>
      <c r="C101" s="34" t="s">
        <v>60</v>
      </c>
      <c r="D101" s="35" t="s">
        <v>49</v>
      </c>
      <c r="E101" s="45">
        <v>977</v>
      </c>
      <c r="F101" s="30">
        <v>0</v>
      </c>
      <c r="G101" s="54">
        <f>E101*F101</f>
        <v>0</v>
      </c>
      <c r="I101" s="20" t="str">
        <f t="shared" ref="I101:I156" si="27">IF(F101&gt;0,A101,"")</f>
        <v/>
      </c>
      <c r="J101" s="20" t="str">
        <f t="shared" ref="J101:J156" si="28">IF(F101&gt;0,CONCATENATE(C101," ",D101),"")</f>
        <v/>
      </c>
      <c r="K101" s="20" t="str">
        <f t="shared" ref="K101:K156" si="29">IF(F101&gt;0,E101,"")</f>
        <v/>
      </c>
      <c r="L101" s="20" t="str">
        <f t="shared" ref="L101:L156" si="30">IF(F101&gt;0,F101,"")</f>
        <v/>
      </c>
      <c r="M101" s="20" t="str">
        <f t="shared" si="25"/>
        <v/>
      </c>
    </row>
    <row r="102" spans="1:13" ht="30" customHeight="1">
      <c r="A102" s="12" t="s">
        <v>12</v>
      </c>
      <c r="B102" s="40"/>
      <c r="C102" s="34" t="s">
        <v>60</v>
      </c>
      <c r="D102" s="35" t="s">
        <v>50</v>
      </c>
      <c r="E102" s="45">
        <v>1049</v>
      </c>
      <c r="F102" s="30">
        <v>0</v>
      </c>
      <c r="G102" s="54">
        <f t="shared" si="26"/>
        <v>0</v>
      </c>
      <c r="I102" s="20" t="str">
        <f t="shared" si="27"/>
        <v/>
      </c>
      <c r="J102" s="20" t="str">
        <f t="shared" si="28"/>
        <v/>
      </c>
      <c r="K102" s="20" t="str">
        <f t="shared" si="29"/>
        <v/>
      </c>
      <c r="L102" s="20" t="str">
        <f t="shared" si="30"/>
        <v/>
      </c>
      <c r="M102" s="20" t="str">
        <f t="shared" si="25"/>
        <v/>
      </c>
    </row>
    <row r="103" spans="1:13" ht="30" customHeight="1">
      <c r="A103" s="12" t="s">
        <v>12</v>
      </c>
      <c r="B103" s="37"/>
      <c r="C103" s="38" t="s">
        <v>61</v>
      </c>
      <c r="D103" s="71" t="s">
        <v>51</v>
      </c>
      <c r="E103" s="44">
        <v>710</v>
      </c>
      <c r="F103" s="30">
        <v>0</v>
      </c>
      <c r="G103" s="55">
        <f t="shared" si="26"/>
        <v>0</v>
      </c>
      <c r="I103" s="22" t="str">
        <f t="shared" si="27"/>
        <v/>
      </c>
      <c r="J103" s="22" t="str">
        <f t="shared" si="28"/>
        <v/>
      </c>
      <c r="K103" s="22" t="str">
        <f t="shared" si="29"/>
        <v/>
      </c>
      <c r="L103" s="22" t="str">
        <f t="shared" si="30"/>
        <v/>
      </c>
      <c r="M103" s="22" t="str">
        <f t="shared" si="25"/>
        <v/>
      </c>
    </row>
    <row r="104" spans="1:13" ht="30" customHeight="1">
      <c r="A104" s="12" t="s">
        <v>12</v>
      </c>
      <c r="B104" s="37"/>
      <c r="C104" s="38" t="s">
        <v>61</v>
      </c>
      <c r="D104" s="71" t="s">
        <v>48</v>
      </c>
      <c r="E104" s="44">
        <v>849</v>
      </c>
      <c r="F104" s="30">
        <v>0</v>
      </c>
      <c r="G104" s="55">
        <f t="shared" si="26"/>
        <v>0</v>
      </c>
      <c r="I104" s="22" t="str">
        <f t="shared" si="27"/>
        <v/>
      </c>
      <c r="J104" s="22" t="str">
        <f t="shared" si="28"/>
        <v/>
      </c>
      <c r="K104" s="22" t="str">
        <f t="shared" si="29"/>
        <v/>
      </c>
      <c r="L104" s="22" t="str">
        <f t="shared" si="30"/>
        <v/>
      </c>
      <c r="M104" s="22" t="str">
        <f t="shared" si="25"/>
        <v/>
      </c>
    </row>
    <row r="105" spans="1:13" ht="30" customHeight="1">
      <c r="A105" s="12" t="s">
        <v>12</v>
      </c>
      <c r="B105" s="37"/>
      <c r="C105" s="38" t="s">
        <v>61</v>
      </c>
      <c r="D105" s="25" t="s">
        <v>49</v>
      </c>
      <c r="E105" s="46">
        <v>977</v>
      </c>
      <c r="F105" s="30">
        <v>0</v>
      </c>
      <c r="G105" s="55">
        <f t="shared" si="26"/>
        <v>0</v>
      </c>
      <c r="I105" s="22" t="str">
        <f t="shared" si="27"/>
        <v/>
      </c>
      <c r="J105" s="22" t="str">
        <f t="shared" si="28"/>
        <v/>
      </c>
      <c r="K105" s="22" t="str">
        <f t="shared" si="29"/>
        <v/>
      </c>
      <c r="L105" s="22" t="str">
        <f t="shared" si="30"/>
        <v/>
      </c>
      <c r="M105" s="22" t="str">
        <f t="shared" si="25"/>
        <v/>
      </c>
    </row>
    <row r="106" spans="1:13" ht="30" customHeight="1">
      <c r="A106" s="12" t="s">
        <v>12</v>
      </c>
      <c r="B106" s="37"/>
      <c r="C106" s="38" t="s">
        <v>61</v>
      </c>
      <c r="D106" s="25" t="s">
        <v>50</v>
      </c>
      <c r="E106" s="46">
        <v>1049</v>
      </c>
      <c r="F106" s="30">
        <v>0</v>
      </c>
      <c r="G106" s="55">
        <f t="shared" si="26"/>
        <v>0</v>
      </c>
      <c r="I106" s="22" t="str">
        <f t="shared" si="27"/>
        <v/>
      </c>
      <c r="J106" s="22" t="str">
        <f t="shared" si="28"/>
        <v/>
      </c>
      <c r="K106" s="22" t="str">
        <f t="shared" si="29"/>
        <v/>
      </c>
      <c r="L106" s="22" t="str">
        <f t="shared" si="30"/>
        <v/>
      </c>
      <c r="M106" s="22" t="str">
        <f t="shared" si="25"/>
        <v/>
      </c>
    </row>
    <row r="107" spans="1:13" ht="30" customHeight="1">
      <c r="A107" s="12" t="s">
        <v>12</v>
      </c>
      <c r="B107" s="40"/>
      <c r="C107" s="39" t="s">
        <v>62</v>
      </c>
      <c r="D107" s="70" t="s">
        <v>51</v>
      </c>
      <c r="E107" s="47">
        <v>710</v>
      </c>
      <c r="F107" s="30">
        <v>0</v>
      </c>
      <c r="G107" s="54">
        <f t="shared" si="26"/>
        <v>0</v>
      </c>
      <c r="I107" s="22" t="str">
        <f t="shared" si="27"/>
        <v/>
      </c>
      <c r="J107" s="22" t="str">
        <f t="shared" si="28"/>
        <v/>
      </c>
      <c r="K107" s="22" t="str">
        <f t="shared" si="29"/>
        <v/>
      </c>
      <c r="L107" s="22" t="str">
        <f t="shared" si="30"/>
        <v/>
      </c>
      <c r="M107" s="22" t="str">
        <f t="shared" si="25"/>
        <v/>
      </c>
    </row>
    <row r="108" spans="1:13" ht="30" customHeight="1">
      <c r="A108" s="12" t="s">
        <v>12</v>
      </c>
      <c r="B108" s="40"/>
      <c r="C108" s="39" t="s">
        <v>62</v>
      </c>
      <c r="D108" s="70" t="s">
        <v>48</v>
      </c>
      <c r="E108" s="47">
        <v>849</v>
      </c>
      <c r="F108" s="30">
        <v>0</v>
      </c>
      <c r="G108" s="54">
        <f t="shared" si="26"/>
        <v>0</v>
      </c>
      <c r="I108" s="22" t="str">
        <f t="shared" si="27"/>
        <v/>
      </c>
      <c r="J108" s="22" t="str">
        <f t="shared" si="28"/>
        <v/>
      </c>
      <c r="K108" s="22" t="str">
        <f t="shared" si="29"/>
        <v/>
      </c>
      <c r="L108" s="22" t="str">
        <f t="shared" si="30"/>
        <v/>
      </c>
      <c r="M108" s="22" t="str">
        <f t="shared" si="25"/>
        <v/>
      </c>
    </row>
    <row r="109" spans="1:13" ht="30" customHeight="1">
      <c r="A109" s="12" t="s">
        <v>12</v>
      </c>
      <c r="B109" s="40"/>
      <c r="C109" s="39" t="s">
        <v>62</v>
      </c>
      <c r="D109" s="35" t="s">
        <v>49</v>
      </c>
      <c r="E109" s="45">
        <v>977</v>
      </c>
      <c r="F109" s="30">
        <v>0</v>
      </c>
      <c r="G109" s="54">
        <f t="shared" si="26"/>
        <v>0</v>
      </c>
      <c r="I109" s="22" t="str">
        <f t="shared" si="27"/>
        <v/>
      </c>
      <c r="J109" s="22" t="str">
        <f t="shared" si="28"/>
        <v/>
      </c>
      <c r="K109" s="22" t="str">
        <f t="shared" si="29"/>
        <v/>
      </c>
      <c r="L109" s="22" t="str">
        <f t="shared" si="30"/>
        <v/>
      </c>
      <c r="M109" s="22" t="str">
        <f t="shared" si="25"/>
        <v/>
      </c>
    </row>
    <row r="110" spans="1:13" ht="30" customHeight="1">
      <c r="A110" s="12" t="s">
        <v>12</v>
      </c>
      <c r="B110" s="40"/>
      <c r="C110" s="39" t="s">
        <v>62</v>
      </c>
      <c r="D110" s="35" t="s">
        <v>50</v>
      </c>
      <c r="E110" s="45">
        <v>1049</v>
      </c>
      <c r="F110" s="30">
        <v>0</v>
      </c>
      <c r="G110" s="54">
        <f t="shared" si="26"/>
        <v>0</v>
      </c>
      <c r="I110" s="22" t="str">
        <f t="shared" si="27"/>
        <v/>
      </c>
      <c r="J110" s="22" t="str">
        <f t="shared" si="28"/>
        <v/>
      </c>
      <c r="K110" s="22" t="str">
        <f t="shared" si="29"/>
        <v/>
      </c>
      <c r="L110" s="22" t="str">
        <f t="shared" si="30"/>
        <v/>
      </c>
      <c r="M110" s="22" t="str">
        <f t="shared" si="25"/>
        <v/>
      </c>
    </row>
    <row r="111" spans="1:13" ht="30" customHeight="1">
      <c r="A111" s="12" t="s">
        <v>12</v>
      </c>
      <c r="B111" s="37"/>
      <c r="C111" s="38" t="s">
        <v>63</v>
      </c>
      <c r="D111" s="71" t="s">
        <v>51</v>
      </c>
      <c r="E111" s="44">
        <v>710</v>
      </c>
      <c r="F111" s="30">
        <v>0</v>
      </c>
      <c r="G111" s="55">
        <f t="shared" si="26"/>
        <v>0</v>
      </c>
      <c r="I111" s="22" t="str">
        <f t="shared" si="27"/>
        <v/>
      </c>
      <c r="J111" s="22" t="str">
        <f t="shared" si="28"/>
        <v/>
      </c>
      <c r="K111" s="22" t="str">
        <f t="shared" si="29"/>
        <v/>
      </c>
      <c r="L111" s="22" t="str">
        <f t="shared" si="30"/>
        <v/>
      </c>
      <c r="M111" s="22" t="str">
        <f t="shared" si="25"/>
        <v/>
      </c>
    </row>
    <row r="112" spans="1:13" ht="30" customHeight="1">
      <c r="A112" s="12" t="s">
        <v>12</v>
      </c>
      <c r="B112" s="37"/>
      <c r="C112" s="38" t="s">
        <v>63</v>
      </c>
      <c r="D112" s="71" t="s">
        <v>48</v>
      </c>
      <c r="E112" s="44">
        <v>849</v>
      </c>
      <c r="F112" s="30">
        <v>0</v>
      </c>
      <c r="G112" s="55">
        <f t="shared" si="26"/>
        <v>0</v>
      </c>
      <c r="I112" s="22" t="str">
        <f t="shared" si="27"/>
        <v/>
      </c>
      <c r="J112" s="22" t="str">
        <f t="shared" si="28"/>
        <v/>
      </c>
      <c r="K112" s="22" t="str">
        <f t="shared" si="29"/>
        <v/>
      </c>
      <c r="L112" s="22" t="str">
        <f t="shared" si="30"/>
        <v/>
      </c>
      <c r="M112" s="22" t="str">
        <f t="shared" si="25"/>
        <v/>
      </c>
    </row>
    <row r="113" spans="1:13" ht="30" customHeight="1">
      <c r="A113" s="12" t="s">
        <v>12</v>
      </c>
      <c r="B113" s="37"/>
      <c r="C113" s="38" t="s">
        <v>63</v>
      </c>
      <c r="D113" s="25" t="s">
        <v>49</v>
      </c>
      <c r="E113" s="46">
        <v>977</v>
      </c>
      <c r="F113" s="30">
        <v>0</v>
      </c>
      <c r="G113" s="55">
        <f t="shared" si="26"/>
        <v>0</v>
      </c>
      <c r="I113" s="22" t="str">
        <f t="shared" si="27"/>
        <v/>
      </c>
      <c r="J113" s="22" t="str">
        <f t="shared" si="28"/>
        <v/>
      </c>
      <c r="K113" s="22" t="str">
        <f t="shared" si="29"/>
        <v/>
      </c>
      <c r="L113" s="22" t="str">
        <f t="shared" si="30"/>
        <v/>
      </c>
      <c r="M113" s="22" t="str">
        <f t="shared" si="25"/>
        <v/>
      </c>
    </row>
    <row r="114" spans="1:13" ht="30" customHeight="1">
      <c r="A114" s="12" t="s">
        <v>12</v>
      </c>
      <c r="B114" s="37"/>
      <c r="C114" s="38" t="s">
        <v>63</v>
      </c>
      <c r="D114" s="25" t="s">
        <v>50</v>
      </c>
      <c r="E114" s="46">
        <v>1049</v>
      </c>
      <c r="F114" s="30">
        <v>0</v>
      </c>
      <c r="G114" s="55">
        <f t="shared" si="26"/>
        <v>0</v>
      </c>
      <c r="I114" s="22" t="str">
        <f t="shared" si="27"/>
        <v/>
      </c>
      <c r="J114" s="22" t="str">
        <f t="shared" si="28"/>
        <v/>
      </c>
      <c r="K114" s="22" t="str">
        <f t="shared" si="29"/>
        <v/>
      </c>
      <c r="L114" s="22" t="str">
        <f t="shared" si="30"/>
        <v/>
      </c>
      <c r="M114" s="22" t="str">
        <f t="shared" si="25"/>
        <v/>
      </c>
    </row>
    <row r="115" spans="1:13" ht="30" customHeight="1">
      <c r="A115" s="12" t="s">
        <v>12</v>
      </c>
      <c r="B115" s="40"/>
      <c r="C115" s="39" t="s">
        <v>64</v>
      </c>
      <c r="D115" s="70" t="s">
        <v>51</v>
      </c>
      <c r="E115" s="47">
        <v>710</v>
      </c>
      <c r="F115" s="30">
        <v>0</v>
      </c>
      <c r="G115" s="54">
        <f t="shared" si="26"/>
        <v>0</v>
      </c>
      <c r="I115" s="22" t="str">
        <f t="shared" si="27"/>
        <v/>
      </c>
      <c r="J115" s="22" t="str">
        <f t="shared" si="28"/>
        <v/>
      </c>
      <c r="K115" s="22" t="str">
        <f t="shared" si="29"/>
        <v/>
      </c>
      <c r="L115" s="22" t="str">
        <f t="shared" si="30"/>
        <v/>
      </c>
      <c r="M115" s="22" t="str">
        <f t="shared" si="25"/>
        <v/>
      </c>
    </row>
    <row r="116" spans="1:13" ht="30" customHeight="1">
      <c r="A116" s="12" t="s">
        <v>12</v>
      </c>
      <c r="B116" s="40"/>
      <c r="C116" s="39" t="s">
        <v>64</v>
      </c>
      <c r="D116" s="70" t="s">
        <v>48</v>
      </c>
      <c r="E116" s="47">
        <v>849</v>
      </c>
      <c r="F116" s="30">
        <v>0</v>
      </c>
      <c r="G116" s="54">
        <f t="shared" si="26"/>
        <v>0</v>
      </c>
      <c r="I116" s="22" t="str">
        <f t="shared" si="27"/>
        <v/>
      </c>
      <c r="J116" s="22" t="str">
        <f t="shared" si="28"/>
        <v/>
      </c>
      <c r="K116" s="22" t="str">
        <f t="shared" si="29"/>
        <v/>
      </c>
      <c r="L116" s="22" t="str">
        <f t="shared" si="30"/>
        <v/>
      </c>
      <c r="M116" s="22" t="str">
        <f t="shared" si="25"/>
        <v/>
      </c>
    </row>
    <row r="117" spans="1:13" ht="30" customHeight="1">
      <c r="A117" s="12" t="s">
        <v>12</v>
      </c>
      <c r="B117" s="40"/>
      <c r="C117" s="39" t="s">
        <v>64</v>
      </c>
      <c r="D117" s="35" t="s">
        <v>49</v>
      </c>
      <c r="E117" s="45">
        <v>977</v>
      </c>
      <c r="F117" s="30">
        <v>0</v>
      </c>
      <c r="G117" s="54">
        <f t="shared" si="26"/>
        <v>0</v>
      </c>
      <c r="I117" s="22" t="str">
        <f t="shared" si="27"/>
        <v/>
      </c>
      <c r="J117" s="22" t="str">
        <f t="shared" si="28"/>
        <v/>
      </c>
      <c r="K117" s="22" t="str">
        <f t="shared" si="29"/>
        <v/>
      </c>
      <c r="L117" s="22" t="str">
        <f t="shared" si="30"/>
        <v/>
      </c>
      <c r="M117" s="22" t="str">
        <f t="shared" si="25"/>
        <v/>
      </c>
    </row>
    <row r="118" spans="1:13" ht="30" customHeight="1">
      <c r="A118" s="12" t="s">
        <v>12</v>
      </c>
      <c r="B118" s="40"/>
      <c r="C118" s="39" t="s">
        <v>64</v>
      </c>
      <c r="D118" s="35" t="s">
        <v>50</v>
      </c>
      <c r="E118" s="45">
        <v>1049</v>
      </c>
      <c r="F118" s="30">
        <v>0</v>
      </c>
      <c r="G118" s="54">
        <f t="shared" si="26"/>
        <v>0</v>
      </c>
      <c r="I118" s="22" t="str">
        <f t="shared" si="27"/>
        <v/>
      </c>
      <c r="J118" s="22" t="str">
        <f t="shared" si="28"/>
        <v/>
      </c>
      <c r="K118" s="22" t="str">
        <f t="shared" si="29"/>
        <v/>
      </c>
      <c r="L118" s="22" t="str">
        <f t="shared" si="30"/>
        <v/>
      </c>
      <c r="M118" s="22" t="str">
        <f t="shared" si="25"/>
        <v/>
      </c>
    </row>
    <row r="119" spans="1:13" ht="30" customHeight="1">
      <c r="A119" s="12" t="s">
        <v>12</v>
      </c>
      <c r="B119" s="37"/>
      <c r="C119" s="38" t="s">
        <v>65</v>
      </c>
      <c r="D119" s="71" t="s">
        <v>51</v>
      </c>
      <c r="E119" s="44">
        <v>710</v>
      </c>
      <c r="F119" s="30">
        <v>0</v>
      </c>
      <c r="G119" s="54">
        <f t="shared" si="26"/>
        <v>0</v>
      </c>
      <c r="I119" s="22" t="str">
        <f t="shared" si="27"/>
        <v/>
      </c>
      <c r="J119" s="22" t="str">
        <f t="shared" si="28"/>
        <v/>
      </c>
      <c r="K119" s="22" t="str">
        <f t="shared" si="29"/>
        <v/>
      </c>
      <c r="L119" s="22" t="str">
        <f t="shared" si="30"/>
        <v/>
      </c>
      <c r="M119" s="22" t="str">
        <f t="shared" si="25"/>
        <v/>
      </c>
    </row>
    <row r="120" spans="1:13" ht="30" customHeight="1">
      <c r="A120" s="12" t="s">
        <v>12</v>
      </c>
      <c r="B120" s="37"/>
      <c r="C120" s="38" t="s">
        <v>65</v>
      </c>
      <c r="D120" s="71" t="s">
        <v>48</v>
      </c>
      <c r="E120" s="44">
        <v>849</v>
      </c>
      <c r="F120" s="30">
        <v>0</v>
      </c>
      <c r="G120" s="55">
        <f t="shared" si="26"/>
        <v>0</v>
      </c>
      <c r="I120" s="22" t="str">
        <f t="shared" si="27"/>
        <v/>
      </c>
      <c r="J120" s="22" t="str">
        <f t="shared" si="28"/>
        <v/>
      </c>
      <c r="K120" s="22" t="str">
        <f t="shared" si="29"/>
        <v/>
      </c>
      <c r="L120" s="22" t="str">
        <f t="shared" si="30"/>
        <v/>
      </c>
      <c r="M120" s="22" t="str">
        <f t="shared" si="25"/>
        <v/>
      </c>
    </row>
    <row r="121" spans="1:13" ht="30" customHeight="1">
      <c r="A121" s="12" t="s">
        <v>12</v>
      </c>
      <c r="B121" s="37"/>
      <c r="C121" s="38" t="s">
        <v>65</v>
      </c>
      <c r="D121" s="25" t="s">
        <v>49</v>
      </c>
      <c r="E121" s="46">
        <v>977</v>
      </c>
      <c r="F121" s="30">
        <v>0</v>
      </c>
      <c r="G121" s="55">
        <f t="shared" ref="G121:G154" si="31">E121*F121</f>
        <v>0</v>
      </c>
      <c r="I121" s="22" t="str">
        <f t="shared" si="27"/>
        <v/>
      </c>
      <c r="J121" s="22" t="str">
        <f t="shared" si="28"/>
        <v/>
      </c>
      <c r="K121" s="22" t="str">
        <f t="shared" si="29"/>
        <v/>
      </c>
      <c r="L121" s="22" t="str">
        <f t="shared" si="30"/>
        <v/>
      </c>
      <c r="M121" s="22" t="str">
        <f t="shared" si="25"/>
        <v/>
      </c>
    </row>
    <row r="122" spans="1:13" ht="30" customHeight="1">
      <c r="A122" s="12" t="s">
        <v>12</v>
      </c>
      <c r="B122" s="37"/>
      <c r="C122" s="38" t="s">
        <v>65</v>
      </c>
      <c r="D122" s="25" t="s">
        <v>50</v>
      </c>
      <c r="E122" s="46">
        <v>1049</v>
      </c>
      <c r="F122" s="30">
        <v>0</v>
      </c>
      <c r="G122" s="55">
        <f t="shared" si="31"/>
        <v>0</v>
      </c>
      <c r="I122" s="22" t="str">
        <f t="shared" si="27"/>
        <v/>
      </c>
      <c r="J122" s="22" t="str">
        <f t="shared" si="28"/>
        <v/>
      </c>
      <c r="K122" s="22" t="str">
        <f t="shared" si="29"/>
        <v/>
      </c>
      <c r="L122" s="22" t="str">
        <f t="shared" si="30"/>
        <v/>
      </c>
      <c r="M122" s="22" t="str">
        <f t="shared" si="25"/>
        <v/>
      </c>
    </row>
    <row r="123" spans="1:13" ht="30" customHeight="1">
      <c r="A123" s="12" t="s">
        <v>12</v>
      </c>
      <c r="B123" s="40"/>
      <c r="C123" s="39" t="s">
        <v>66</v>
      </c>
      <c r="D123" s="70" t="s">
        <v>51</v>
      </c>
      <c r="E123" s="47">
        <v>710</v>
      </c>
      <c r="F123" s="30">
        <v>0</v>
      </c>
      <c r="G123" s="54">
        <f t="shared" si="31"/>
        <v>0</v>
      </c>
      <c r="I123" s="22" t="str">
        <f t="shared" si="27"/>
        <v/>
      </c>
      <c r="J123" s="22" t="str">
        <f t="shared" si="28"/>
        <v/>
      </c>
      <c r="K123" s="22" t="str">
        <f t="shared" si="29"/>
        <v/>
      </c>
      <c r="L123" s="22" t="str">
        <f t="shared" si="30"/>
        <v/>
      </c>
      <c r="M123" s="22" t="str">
        <f t="shared" si="25"/>
        <v/>
      </c>
    </row>
    <row r="124" spans="1:13" ht="30" customHeight="1">
      <c r="A124" s="12" t="s">
        <v>12</v>
      </c>
      <c r="B124" s="40"/>
      <c r="C124" s="39" t="s">
        <v>66</v>
      </c>
      <c r="D124" s="70" t="s">
        <v>48</v>
      </c>
      <c r="E124" s="47">
        <v>849</v>
      </c>
      <c r="F124" s="30">
        <v>0</v>
      </c>
      <c r="G124" s="54">
        <f t="shared" si="31"/>
        <v>0</v>
      </c>
      <c r="I124" s="22" t="str">
        <f t="shared" si="27"/>
        <v/>
      </c>
      <c r="J124" s="22" t="str">
        <f t="shared" si="28"/>
        <v/>
      </c>
      <c r="K124" s="22" t="str">
        <f t="shared" si="29"/>
        <v/>
      </c>
      <c r="L124" s="22" t="str">
        <f t="shared" si="30"/>
        <v/>
      </c>
      <c r="M124" s="22" t="str">
        <f t="shared" si="25"/>
        <v/>
      </c>
    </row>
    <row r="125" spans="1:13" ht="30" customHeight="1">
      <c r="A125" s="12" t="s">
        <v>12</v>
      </c>
      <c r="B125" s="40"/>
      <c r="C125" s="39" t="s">
        <v>66</v>
      </c>
      <c r="D125" s="35" t="s">
        <v>49</v>
      </c>
      <c r="E125" s="45">
        <v>977</v>
      </c>
      <c r="F125" s="30">
        <v>0</v>
      </c>
      <c r="G125" s="54">
        <f t="shared" si="31"/>
        <v>0</v>
      </c>
      <c r="I125" s="22" t="str">
        <f t="shared" si="27"/>
        <v/>
      </c>
      <c r="J125" s="22" t="str">
        <f t="shared" si="28"/>
        <v/>
      </c>
      <c r="K125" s="22" t="str">
        <f t="shared" si="29"/>
        <v/>
      </c>
      <c r="L125" s="22" t="str">
        <f t="shared" si="30"/>
        <v/>
      </c>
      <c r="M125" s="22" t="str">
        <f t="shared" si="25"/>
        <v/>
      </c>
    </row>
    <row r="126" spans="1:13" ht="30" customHeight="1">
      <c r="A126" s="12" t="s">
        <v>12</v>
      </c>
      <c r="B126" s="40"/>
      <c r="C126" s="39" t="s">
        <v>66</v>
      </c>
      <c r="D126" s="35" t="s">
        <v>50</v>
      </c>
      <c r="E126" s="45">
        <v>1049</v>
      </c>
      <c r="F126" s="30">
        <v>0</v>
      </c>
      <c r="G126" s="54">
        <f t="shared" si="31"/>
        <v>0</v>
      </c>
      <c r="I126" s="22" t="str">
        <f t="shared" si="27"/>
        <v/>
      </c>
      <c r="J126" s="22" t="str">
        <f t="shared" si="28"/>
        <v/>
      </c>
      <c r="K126" s="22" t="str">
        <f t="shared" si="29"/>
        <v/>
      </c>
      <c r="L126" s="22" t="str">
        <f t="shared" si="30"/>
        <v/>
      </c>
      <c r="M126" s="22" t="str">
        <f t="shared" si="25"/>
        <v/>
      </c>
    </row>
    <row r="127" spans="1:13" ht="30" customHeight="1">
      <c r="A127" s="12" t="s">
        <v>12</v>
      </c>
      <c r="B127" s="37"/>
      <c r="C127" s="38" t="s">
        <v>67</v>
      </c>
      <c r="D127" s="71" t="s">
        <v>51</v>
      </c>
      <c r="E127" s="44">
        <v>710</v>
      </c>
      <c r="F127" s="30">
        <v>0</v>
      </c>
      <c r="G127" s="55">
        <f t="shared" si="31"/>
        <v>0</v>
      </c>
      <c r="I127" s="22" t="str">
        <f t="shared" si="27"/>
        <v/>
      </c>
      <c r="J127" s="22" t="str">
        <f t="shared" si="28"/>
        <v/>
      </c>
      <c r="K127" s="22" t="str">
        <f t="shared" si="29"/>
        <v/>
      </c>
      <c r="L127" s="22" t="str">
        <f t="shared" si="30"/>
        <v/>
      </c>
      <c r="M127" s="22" t="str">
        <f t="shared" si="25"/>
        <v/>
      </c>
    </row>
    <row r="128" spans="1:13" ht="30" customHeight="1">
      <c r="A128" s="12" t="s">
        <v>12</v>
      </c>
      <c r="B128" s="37"/>
      <c r="C128" s="38" t="s">
        <v>67</v>
      </c>
      <c r="D128" s="71" t="s">
        <v>48</v>
      </c>
      <c r="E128" s="44">
        <v>849</v>
      </c>
      <c r="F128" s="30">
        <v>0</v>
      </c>
      <c r="G128" s="55">
        <f t="shared" si="31"/>
        <v>0</v>
      </c>
      <c r="I128" s="22" t="str">
        <f t="shared" si="27"/>
        <v/>
      </c>
      <c r="J128" s="22" t="str">
        <f t="shared" si="28"/>
        <v/>
      </c>
      <c r="K128" s="22" t="str">
        <f t="shared" si="29"/>
        <v/>
      </c>
      <c r="L128" s="22" t="str">
        <f t="shared" si="30"/>
        <v/>
      </c>
      <c r="M128" s="22" t="str">
        <f t="shared" si="25"/>
        <v/>
      </c>
    </row>
    <row r="129" spans="1:13" ht="30" customHeight="1">
      <c r="A129" s="12" t="s">
        <v>12</v>
      </c>
      <c r="B129" s="37"/>
      <c r="C129" s="38" t="s">
        <v>67</v>
      </c>
      <c r="D129" s="25" t="s">
        <v>49</v>
      </c>
      <c r="E129" s="46">
        <v>977</v>
      </c>
      <c r="F129" s="30">
        <v>0</v>
      </c>
      <c r="G129" s="55">
        <f t="shared" si="31"/>
        <v>0</v>
      </c>
      <c r="I129" s="22" t="str">
        <f t="shared" si="27"/>
        <v/>
      </c>
      <c r="J129" s="22" t="str">
        <f t="shared" si="28"/>
        <v/>
      </c>
      <c r="K129" s="22" t="str">
        <f t="shared" si="29"/>
        <v/>
      </c>
      <c r="L129" s="22" t="str">
        <f t="shared" si="30"/>
        <v/>
      </c>
      <c r="M129" s="22" t="str">
        <f t="shared" si="25"/>
        <v/>
      </c>
    </row>
    <row r="130" spans="1:13" ht="30" customHeight="1">
      <c r="A130" s="12" t="s">
        <v>12</v>
      </c>
      <c r="B130" s="37"/>
      <c r="C130" s="38" t="s">
        <v>67</v>
      </c>
      <c r="D130" s="25" t="s">
        <v>50</v>
      </c>
      <c r="E130" s="46">
        <v>1049</v>
      </c>
      <c r="F130" s="30">
        <v>0</v>
      </c>
      <c r="G130" s="55">
        <f t="shared" si="31"/>
        <v>0</v>
      </c>
      <c r="I130" s="22" t="str">
        <f t="shared" si="27"/>
        <v/>
      </c>
      <c r="J130" s="22" t="str">
        <f t="shared" si="28"/>
        <v/>
      </c>
      <c r="K130" s="22" t="str">
        <f t="shared" si="29"/>
        <v/>
      </c>
      <c r="L130" s="22" t="str">
        <f t="shared" si="30"/>
        <v/>
      </c>
      <c r="M130" s="22" t="str">
        <f t="shared" si="25"/>
        <v/>
      </c>
    </row>
    <row r="131" spans="1:13" ht="30" customHeight="1">
      <c r="A131" s="12" t="s">
        <v>12</v>
      </c>
      <c r="B131" s="40"/>
      <c r="C131" s="39" t="s">
        <v>68</v>
      </c>
      <c r="D131" s="70" t="s">
        <v>51</v>
      </c>
      <c r="E131" s="47">
        <v>710</v>
      </c>
      <c r="F131" s="30">
        <v>0</v>
      </c>
      <c r="G131" s="54">
        <f t="shared" si="31"/>
        <v>0</v>
      </c>
      <c r="I131" s="22" t="str">
        <f t="shared" si="27"/>
        <v/>
      </c>
      <c r="J131" s="22" t="str">
        <f t="shared" si="28"/>
        <v/>
      </c>
      <c r="K131" s="22" t="str">
        <f t="shared" si="29"/>
        <v/>
      </c>
      <c r="L131" s="22" t="str">
        <f t="shared" si="30"/>
        <v/>
      </c>
      <c r="M131" s="22" t="str">
        <f t="shared" si="25"/>
        <v/>
      </c>
    </row>
    <row r="132" spans="1:13" ht="30" customHeight="1">
      <c r="A132" s="12" t="s">
        <v>12</v>
      </c>
      <c r="B132" s="40"/>
      <c r="C132" s="39" t="s">
        <v>68</v>
      </c>
      <c r="D132" s="70" t="s">
        <v>48</v>
      </c>
      <c r="E132" s="47">
        <v>849</v>
      </c>
      <c r="F132" s="30">
        <v>0</v>
      </c>
      <c r="G132" s="54">
        <f t="shared" si="31"/>
        <v>0</v>
      </c>
      <c r="I132" s="22" t="str">
        <f t="shared" si="27"/>
        <v/>
      </c>
      <c r="J132" s="22" t="str">
        <f t="shared" si="28"/>
        <v/>
      </c>
      <c r="K132" s="22" t="str">
        <f t="shared" si="29"/>
        <v/>
      </c>
      <c r="L132" s="22" t="str">
        <f t="shared" si="30"/>
        <v/>
      </c>
      <c r="M132" s="22" t="str">
        <f t="shared" si="25"/>
        <v/>
      </c>
    </row>
    <row r="133" spans="1:13" ht="30" customHeight="1">
      <c r="A133" s="12" t="s">
        <v>12</v>
      </c>
      <c r="B133" s="40"/>
      <c r="C133" s="39" t="s">
        <v>68</v>
      </c>
      <c r="D133" s="35" t="s">
        <v>49</v>
      </c>
      <c r="E133" s="45">
        <v>977</v>
      </c>
      <c r="F133" s="30">
        <v>0</v>
      </c>
      <c r="G133" s="54">
        <f t="shared" si="31"/>
        <v>0</v>
      </c>
      <c r="I133" s="22" t="str">
        <f t="shared" si="27"/>
        <v/>
      </c>
      <c r="J133" s="22" t="str">
        <f t="shared" si="28"/>
        <v/>
      </c>
      <c r="K133" s="22" t="str">
        <f t="shared" si="29"/>
        <v/>
      </c>
      <c r="L133" s="22" t="str">
        <f t="shared" si="30"/>
        <v/>
      </c>
      <c r="M133" s="22" t="str">
        <f t="shared" si="25"/>
        <v/>
      </c>
    </row>
    <row r="134" spans="1:13" ht="30" customHeight="1">
      <c r="A134" s="12" t="s">
        <v>12</v>
      </c>
      <c r="B134" s="40"/>
      <c r="C134" s="39" t="s">
        <v>68</v>
      </c>
      <c r="D134" s="35" t="s">
        <v>50</v>
      </c>
      <c r="E134" s="45">
        <v>1049</v>
      </c>
      <c r="F134" s="30">
        <v>0</v>
      </c>
      <c r="G134" s="54">
        <f t="shared" si="31"/>
        <v>0</v>
      </c>
      <c r="I134" s="22" t="str">
        <f t="shared" si="27"/>
        <v/>
      </c>
      <c r="J134" s="22" t="str">
        <f t="shared" si="28"/>
        <v/>
      </c>
      <c r="K134" s="22" t="str">
        <f t="shared" si="29"/>
        <v/>
      </c>
      <c r="L134" s="22" t="str">
        <f t="shared" si="30"/>
        <v/>
      </c>
      <c r="M134" s="22" t="str">
        <f t="shared" si="25"/>
        <v/>
      </c>
    </row>
    <row r="135" spans="1:13" ht="30" customHeight="1">
      <c r="A135" s="12" t="s">
        <v>12</v>
      </c>
      <c r="B135" s="37"/>
      <c r="C135" s="38" t="s">
        <v>69</v>
      </c>
      <c r="D135" s="71" t="s">
        <v>51</v>
      </c>
      <c r="E135" s="44">
        <v>710</v>
      </c>
      <c r="F135" s="30">
        <v>0</v>
      </c>
      <c r="G135" s="55">
        <f t="shared" si="31"/>
        <v>0</v>
      </c>
      <c r="I135" s="22" t="str">
        <f t="shared" si="27"/>
        <v/>
      </c>
      <c r="J135" s="22" t="str">
        <f t="shared" si="28"/>
        <v/>
      </c>
      <c r="K135" s="22" t="str">
        <f t="shared" si="29"/>
        <v/>
      </c>
      <c r="L135" s="22" t="str">
        <f t="shared" si="30"/>
        <v/>
      </c>
      <c r="M135" s="22" t="str">
        <f t="shared" si="25"/>
        <v/>
      </c>
    </row>
    <row r="136" spans="1:13" ht="30" customHeight="1">
      <c r="A136" s="12" t="s">
        <v>12</v>
      </c>
      <c r="B136" s="37"/>
      <c r="C136" s="38" t="s">
        <v>69</v>
      </c>
      <c r="D136" s="71" t="s">
        <v>48</v>
      </c>
      <c r="E136" s="44">
        <v>849</v>
      </c>
      <c r="F136" s="30">
        <v>0</v>
      </c>
      <c r="G136" s="55">
        <f t="shared" si="31"/>
        <v>0</v>
      </c>
      <c r="I136" s="22" t="str">
        <f t="shared" si="27"/>
        <v/>
      </c>
      <c r="J136" s="22" t="str">
        <f t="shared" si="28"/>
        <v/>
      </c>
      <c r="K136" s="22" t="str">
        <f t="shared" si="29"/>
        <v/>
      </c>
      <c r="L136" s="22" t="str">
        <f t="shared" si="30"/>
        <v/>
      </c>
      <c r="M136" s="22" t="str">
        <f t="shared" si="25"/>
        <v/>
      </c>
    </row>
    <row r="137" spans="1:13" ht="30" customHeight="1">
      <c r="A137" s="12" t="s">
        <v>12</v>
      </c>
      <c r="B137" s="37"/>
      <c r="C137" s="38" t="s">
        <v>69</v>
      </c>
      <c r="D137" s="25" t="s">
        <v>49</v>
      </c>
      <c r="E137" s="46">
        <v>977</v>
      </c>
      <c r="F137" s="30">
        <v>0</v>
      </c>
      <c r="G137" s="55">
        <f t="shared" si="31"/>
        <v>0</v>
      </c>
      <c r="I137" s="22" t="str">
        <f t="shared" si="27"/>
        <v/>
      </c>
      <c r="J137" s="22" t="str">
        <f t="shared" si="28"/>
        <v/>
      </c>
      <c r="K137" s="22" t="str">
        <f t="shared" si="29"/>
        <v/>
      </c>
      <c r="L137" s="22" t="str">
        <f t="shared" si="30"/>
        <v/>
      </c>
      <c r="M137" s="22" t="str">
        <f t="shared" si="25"/>
        <v/>
      </c>
    </row>
    <row r="138" spans="1:13" ht="30" customHeight="1">
      <c r="A138" s="12" t="s">
        <v>12</v>
      </c>
      <c r="B138" s="37"/>
      <c r="C138" s="38" t="s">
        <v>69</v>
      </c>
      <c r="D138" s="25" t="s">
        <v>50</v>
      </c>
      <c r="E138" s="46">
        <v>1049</v>
      </c>
      <c r="F138" s="30">
        <v>0</v>
      </c>
      <c r="G138" s="55">
        <f t="shared" si="31"/>
        <v>0</v>
      </c>
      <c r="I138" s="22" t="str">
        <f t="shared" si="27"/>
        <v/>
      </c>
      <c r="J138" s="22" t="str">
        <f t="shared" si="28"/>
        <v/>
      </c>
      <c r="K138" s="22" t="str">
        <f t="shared" si="29"/>
        <v/>
      </c>
      <c r="L138" s="22" t="str">
        <f t="shared" si="30"/>
        <v/>
      </c>
      <c r="M138" s="22" t="str">
        <f t="shared" si="25"/>
        <v/>
      </c>
    </row>
    <row r="139" spans="1:13" ht="30" customHeight="1">
      <c r="A139" s="12" t="s">
        <v>12</v>
      </c>
      <c r="B139" s="40"/>
      <c r="C139" s="39" t="s">
        <v>70</v>
      </c>
      <c r="D139" s="70" t="s">
        <v>51</v>
      </c>
      <c r="E139" s="47">
        <v>710</v>
      </c>
      <c r="F139" s="30">
        <v>0</v>
      </c>
      <c r="G139" s="54">
        <f t="shared" si="31"/>
        <v>0</v>
      </c>
      <c r="H139" s="5"/>
      <c r="I139" s="22" t="str">
        <f t="shared" si="27"/>
        <v/>
      </c>
      <c r="J139" s="22" t="str">
        <f t="shared" si="28"/>
        <v/>
      </c>
      <c r="K139" s="22" t="str">
        <f t="shared" si="29"/>
        <v/>
      </c>
      <c r="L139" s="22" t="str">
        <f t="shared" si="30"/>
        <v/>
      </c>
      <c r="M139" s="22" t="str">
        <f t="shared" si="25"/>
        <v/>
      </c>
    </row>
    <row r="140" spans="1:13" ht="30" customHeight="1">
      <c r="A140" s="12" t="s">
        <v>12</v>
      </c>
      <c r="B140" s="40"/>
      <c r="C140" s="39" t="s">
        <v>70</v>
      </c>
      <c r="D140" s="70" t="s">
        <v>48</v>
      </c>
      <c r="E140" s="47">
        <v>849</v>
      </c>
      <c r="F140" s="30">
        <v>0</v>
      </c>
      <c r="G140" s="54">
        <f t="shared" si="31"/>
        <v>0</v>
      </c>
      <c r="H140" s="5"/>
      <c r="I140" s="22" t="str">
        <f t="shared" si="27"/>
        <v/>
      </c>
      <c r="J140" s="22" t="str">
        <f t="shared" si="28"/>
        <v/>
      </c>
      <c r="K140" s="22" t="str">
        <f t="shared" si="29"/>
        <v/>
      </c>
      <c r="L140" s="22" t="str">
        <f t="shared" si="30"/>
        <v/>
      </c>
      <c r="M140" s="22" t="str">
        <f t="shared" si="25"/>
        <v/>
      </c>
    </row>
    <row r="141" spans="1:13" ht="30" customHeight="1">
      <c r="A141" s="12" t="s">
        <v>12</v>
      </c>
      <c r="B141" s="40"/>
      <c r="C141" s="39" t="s">
        <v>70</v>
      </c>
      <c r="D141" s="35" t="s">
        <v>49</v>
      </c>
      <c r="E141" s="45">
        <v>977</v>
      </c>
      <c r="F141" s="30">
        <v>0</v>
      </c>
      <c r="G141" s="54">
        <f t="shared" si="31"/>
        <v>0</v>
      </c>
      <c r="I141" s="22" t="str">
        <f t="shared" si="27"/>
        <v/>
      </c>
      <c r="J141" s="22" t="str">
        <f t="shared" si="28"/>
        <v/>
      </c>
      <c r="K141" s="22" t="str">
        <f t="shared" si="29"/>
        <v/>
      </c>
      <c r="L141" s="22" t="str">
        <f t="shared" si="30"/>
        <v/>
      </c>
      <c r="M141" s="22" t="str">
        <f t="shared" si="25"/>
        <v/>
      </c>
    </row>
    <row r="142" spans="1:13" ht="30" customHeight="1">
      <c r="A142" s="12" t="s">
        <v>12</v>
      </c>
      <c r="B142" s="40"/>
      <c r="C142" s="39" t="s">
        <v>70</v>
      </c>
      <c r="D142" s="35" t="s">
        <v>50</v>
      </c>
      <c r="E142" s="45">
        <v>1049</v>
      </c>
      <c r="F142" s="30">
        <v>0</v>
      </c>
      <c r="G142" s="54">
        <f t="shared" si="31"/>
        <v>0</v>
      </c>
      <c r="I142" s="22" t="str">
        <f t="shared" si="27"/>
        <v/>
      </c>
      <c r="J142" s="22" t="str">
        <f t="shared" si="28"/>
        <v/>
      </c>
      <c r="K142" s="22" t="str">
        <f t="shared" si="29"/>
        <v/>
      </c>
      <c r="L142" s="22" t="str">
        <f t="shared" si="30"/>
        <v/>
      </c>
      <c r="M142" s="22" t="str">
        <f t="shared" si="25"/>
        <v/>
      </c>
    </row>
    <row r="143" spans="1:13" ht="30" customHeight="1">
      <c r="A143" s="12" t="s">
        <v>12</v>
      </c>
      <c r="B143" s="37"/>
      <c r="C143" s="38" t="s">
        <v>71</v>
      </c>
      <c r="D143" s="71" t="s">
        <v>51</v>
      </c>
      <c r="E143" s="44">
        <v>710</v>
      </c>
      <c r="F143" s="30">
        <v>0</v>
      </c>
      <c r="G143" s="55">
        <f t="shared" si="31"/>
        <v>0</v>
      </c>
      <c r="I143" s="22" t="str">
        <f t="shared" si="27"/>
        <v/>
      </c>
      <c r="J143" s="22" t="str">
        <f t="shared" si="28"/>
        <v/>
      </c>
      <c r="K143" s="22" t="str">
        <f t="shared" si="29"/>
        <v/>
      </c>
      <c r="L143" s="22" t="str">
        <f t="shared" si="30"/>
        <v/>
      </c>
      <c r="M143" s="22" t="str">
        <f t="shared" si="25"/>
        <v/>
      </c>
    </row>
    <row r="144" spans="1:13" ht="30" customHeight="1">
      <c r="A144" s="12" t="s">
        <v>12</v>
      </c>
      <c r="B144" s="37"/>
      <c r="C144" s="38" t="s">
        <v>71</v>
      </c>
      <c r="D144" s="71" t="s">
        <v>48</v>
      </c>
      <c r="E144" s="44">
        <v>849</v>
      </c>
      <c r="F144" s="30">
        <v>0</v>
      </c>
      <c r="G144" s="55">
        <f t="shared" si="31"/>
        <v>0</v>
      </c>
      <c r="H144" s="6"/>
      <c r="I144" s="22" t="str">
        <f t="shared" si="27"/>
        <v/>
      </c>
      <c r="J144" s="22" t="str">
        <f t="shared" si="28"/>
        <v/>
      </c>
      <c r="K144" s="22" t="str">
        <f t="shared" si="29"/>
        <v/>
      </c>
      <c r="L144" s="22" t="str">
        <f t="shared" si="30"/>
        <v/>
      </c>
      <c r="M144" s="22" t="str">
        <f t="shared" si="25"/>
        <v/>
      </c>
    </row>
    <row r="145" spans="1:13" ht="30" customHeight="1">
      <c r="A145" s="12" t="s">
        <v>12</v>
      </c>
      <c r="B145" s="37"/>
      <c r="C145" s="38" t="s">
        <v>71</v>
      </c>
      <c r="D145" s="25" t="s">
        <v>49</v>
      </c>
      <c r="E145" s="46">
        <v>977</v>
      </c>
      <c r="F145" s="30">
        <v>0</v>
      </c>
      <c r="G145" s="55">
        <f t="shared" si="31"/>
        <v>0</v>
      </c>
      <c r="H145" s="4"/>
      <c r="I145" s="22" t="str">
        <f t="shared" si="27"/>
        <v/>
      </c>
      <c r="J145" s="22" t="str">
        <f t="shared" si="28"/>
        <v/>
      </c>
      <c r="K145" s="22" t="str">
        <f t="shared" si="29"/>
        <v/>
      </c>
      <c r="L145" s="22" t="str">
        <f t="shared" si="30"/>
        <v/>
      </c>
      <c r="M145" s="22" t="str">
        <f t="shared" si="25"/>
        <v/>
      </c>
    </row>
    <row r="146" spans="1:13" ht="30" customHeight="1">
      <c r="A146" s="12" t="s">
        <v>12</v>
      </c>
      <c r="B146" s="37"/>
      <c r="C146" s="38" t="s">
        <v>71</v>
      </c>
      <c r="D146" s="25" t="s">
        <v>50</v>
      </c>
      <c r="E146" s="46">
        <v>1049</v>
      </c>
      <c r="F146" s="30">
        <v>0</v>
      </c>
      <c r="G146" s="55">
        <f t="shared" si="31"/>
        <v>0</v>
      </c>
      <c r="I146" s="22" t="str">
        <f t="shared" si="27"/>
        <v/>
      </c>
      <c r="J146" s="22" t="str">
        <f t="shared" si="28"/>
        <v/>
      </c>
      <c r="K146" s="22" t="str">
        <f t="shared" si="29"/>
        <v/>
      </c>
      <c r="L146" s="22" t="str">
        <f t="shared" si="30"/>
        <v/>
      </c>
      <c r="M146" s="22" t="str">
        <f t="shared" si="25"/>
        <v/>
      </c>
    </row>
    <row r="147" spans="1:13" ht="30" customHeight="1">
      <c r="A147" s="12" t="s">
        <v>12</v>
      </c>
      <c r="B147" s="40"/>
      <c r="C147" s="39" t="s">
        <v>72</v>
      </c>
      <c r="D147" s="70" t="s">
        <v>51</v>
      </c>
      <c r="E147" s="47">
        <v>710</v>
      </c>
      <c r="F147" s="30">
        <v>0</v>
      </c>
      <c r="G147" s="54">
        <f t="shared" si="31"/>
        <v>0</v>
      </c>
      <c r="I147" s="22" t="str">
        <f t="shared" si="27"/>
        <v/>
      </c>
      <c r="J147" s="22" t="str">
        <f t="shared" si="28"/>
        <v/>
      </c>
      <c r="K147" s="22" t="str">
        <f t="shared" si="29"/>
        <v/>
      </c>
      <c r="L147" s="22" t="str">
        <f t="shared" si="30"/>
        <v/>
      </c>
      <c r="M147" s="22" t="str">
        <f t="shared" si="25"/>
        <v/>
      </c>
    </row>
    <row r="148" spans="1:13" ht="30" customHeight="1">
      <c r="A148" s="12" t="s">
        <v>12</v>
      </c>
      <c r="B148" s="40"/>
      <c r="C148" s="39" t="s">
        <v>72</v>
      </c>
      <c r="D148" s="70" t="s">
        <v>48</v>
      </c>
      <c r="E148" s="47">
        <v>849</v>
      </c>
      <c r="F148" s="30">
        <v>0</v>
      </c>
      <c r="G148" s="54">
        <f t="shared" si="31"/>
        <v>0</v>
      </c>
      <c r="I148" s="22" t="str">
        <f t="shared" si="27"/>
        <v/>
      </c>
      <c r="J148" s="22" t="str">
        <f t="shared" si="28"/>
        <v/>
      </c>
      <c r="K148" s="22" t="str">
        <f t="shared" si="29"/>
        <v/>
      </c>
      <c r="L148" s="22" t="str">
        <f t="shared" si="30"/>
        <v/>
      </c>
      <c r="M148" s="22" t="str">
        <f t="shared" si="25"/>
        <v/>
      </c>
    </row>
    <row r="149" spans="1:13" ht="30" customHeight="1">
      <c r="A149" s="12" t="s">
        <v>12</v>
      </c>
      <c r="B149" s="40"/>
      <c r="C149" s="39" t="s">
        <v>72</v>
      </c>
      <c r="D149" s="35" t="s">
        <v>49</v>
      </c>
      <c r="E149" s="45">
        <v>977</v>
      </c>
      <c r="F149" s="30">
        <v>0</v>
      </c>
      <c r="G149" s="54">
        <f t="shared" si="31"/>
        <v>0</v>
      </c>
      <c r="I149" s="22" t="str">
        <f t="shared" si="27"/>
        <v/>
      </c>
      <c r="J149" s="22" t="str">
        <f t="shared" si="28"/>
        <v/>
      </c>
      <c r="K149" s="22" t="str">
        <f t="shared" si="29"/>
        <v/>
      </c>
      <c r="L149" s="22" t="str">
        <f t="shared" si="30"/>
        <v/>
      </c>
      <c r="M149" s="22" t="str">
        <f t="shared" si="25"/>
        <v/>
      </c>
    </row>
    <row r="150" spans="1:13" ht="30" customHeight="1">
      <c r="A150" s="12" t="s">
        <v>12</v>
      </c>
      <c r="B150" s="40"/>
      <c r="C150" s="39" t="s">
        <v>72</v>
      </c>
      <c r="D150" s="35" t="s">
        <v>50</v>
      </c>
      <c r="E150" s="45">
        <v>1049</v>
      </c>
      <c r="F150" s="30">
        <v>0</v>
      </c>
      <c r="G150" s="54">
        <f t="shared" si="31"/>
        <v>0</v>
      </c>
      <c r="I150" s="22" t="str">
        <f t="shared" si="27"/>
        <v/>
      </c>
      <c r="J150" s="22" t="str">
        <f t="shared" si="28"/>
        <v/>
      </c>
      <c r="K150" s="22" t="str">
        <f t="shared" si="29"/>
        <v/>
      </c>
      <c r="L150" s="22" t="str">
        <f t="shared" si="30"/>
        <v/>
      </c>
      <c r="M150" s="22" t="str">
        <f t="shared" si="25"/>
        <v/>
      </c>
    </row>
    <row r="151" spans="1:13" ht="30" customHeight="1">
      <c r="A151" s="12" t="s">
        <v>12</v>
      </c>
      <c r="B151" s="37"/>
      <c r="C151" s="38" t="s">
        <v>73</v>
      </c>
      <c r="D151" s="71" t="s">
        <v>51</v>
      </c>
      <c r="E151" s="44">
        <v>710</v>
      </c>
      <c r="F151" s="30">
        <v>0</v>
      </c>
      <c r="G151" s="55">
        <f t="shared" si="31"/>
        <v>0</v>
      </c>
      <c r="I151" s="22" t="str">
        <f t="shared" si="27"/>
        <v/>
      </c>
      <c r="J151" s="22" t="str">
        <f t="shared" si="28"/>
        <v/>
      </c>
      <c r="K151" s="22" t="str">
        <f t="shared" si="29"/>
        <v/>
      </c>
      <c r="L151" s="22" t="str">
        <f t="shared" si="30"/>
        <v/>
      </c>
      <c r="M151" s="22" t="str">
        <f t="shared" si="25"/>
        <v/>
      </c>
    </row>
    <row r="152" spans="1:13" ht="30" customHeight="1">
      <c r="A152" s="12" t="s">
        <v>12</v>
      </c>
      <c r="B152" s="37"/>
      <c r="C152" s="38" t="s">
        <v>73</v>
      </c>
      <c r="D152" s="71" t="s">
        <v>48</v>
      </c>
      <c r="E152" s="44">
        <v>849</v>
      </c>
      <c r="F152" s="30">
        <v>0</v>
      </c>
      <c r="G152" s="55">
        <f t="shared" si="31"/>
        <v>0</v>
      </c>
      <c r="I152" s="22" t="str">
        <f t="shared" si="27"/>
        <v/>
      </c>
      <c r="J152" s="22" t="str">
        <f t="shared" si="28"/>
        <v/>
      </c>
      <c r="K152" s="22" t="str">
        <f t="shared" si="29"/>
        <v/>
      </c>
      <c r="L152" s="22" t="str">
        <f t="shared" si="30"/>
        <v/>
      </c>
      <c r="M152" s="22" t="str">
        <f t="shared" si="25"/>
        <v/>
      </c>
    </row>
    <row r="153" spans="1:13" ht="30" customHeight="1">
      <c r="A153" s="12" t="s">
        <v>12</v>
      </c>
      <c r="B153" s="37"/>
      <c r="C153" s="38" t="s">
        <v>73</v>
      </c>
      <c r="D153" s="25" t="s">
        <v>49</v>
      </c>
      <c r="E153" s="46">
        <v>977</v>
      </c>
      <c r="F153" s="30">
        <v>0</v>
      </c>
      <c r="G153" s="55">
        <f t="shared" si="31"/>
        <v>0</v>
      </c>
      <c r="I153" s="22" t="str">
        <f t="shared" si="27"/>
        <v/>
      </c>
      <c r="J153" s="22" t="str">
        <f t="shared" si="28"/>
        <v/>
      </c>
      <c r="K153" s="22" t="str">
        <f t="shared" si="29"/>
        <v/>
      </c>
      <c r="L153" s="22" t="str">
        <f t="shared" si="30"/>
        <v/>
      </c>
      <c r="M153" s="22" t="str">
        <f t="shared" si="25"/>
        <v/>
      </c>
    </row>
    <row r="154" spans="1:13" ht="30" customHeight="1">
      <c r="A154" s="12" t="s">
        <v>12</v>
      </c>
      <c r="B154" s="37"/>
      <c r="C154" s="38" t="s">
        <v>73</v>
      </c>
      <c r="D154" s="25" t="s">
        <v>50</v>
      </c>
      <c r="E154" s="46">
        <v>1049</v>
      </c>
      <c r="F154" s="30">
        <v>0</v>
      </c>
      <c r="G154" s="55">
        <f t="shared" si="31"/>
        <v>0</v>
      </c>
      <c r="I154" s="22" t="str">
        <f t="shared" si="27"/>
        <v/>
      </c>
      <c r="J154" s="22" t="str">
        <f t="shared" si="28"/>
        <v/>
      </c>
      <c r="K154" s="22" t="str">
        <f t="shared" si="29"/>
        <v/>
      </c>
      <c r="L154" s="22" t="str">
        <f t="shared" si="30"/>
        <v/>
      </c>
      <c r="M154" s="22" t="str">
        <f t="shared" si="25"/>
        <v/>
      </c>
    </row>
    <row r="155" spans="1:13" ht="30" customHeight="1">
      <c r="A155" s="12" t="s">
        <v>12</v>
      </c>
      <c r="B155" s="40"/>
      <c r="C155" s="39" t="s">
        <v>74</v>
      </c>
      <c r="D155" s="70" t="s">
        <v>51</v>
      </c>
      <c r="E155" s="47">
        <v>710</v>
      </c>
      <c r="F155" s="30">
        <v>0</v>
      </c>
      <c r="G155" s="54">
        <f t="shared" ref="G155:G161" si="32">E155*F155</f>
        <v>0</v>
      </c>
      <c r="I155" s="22" t="str">
        <f t="shared" si="27"/>
        <v/>
      </c>
      <c r="J155" s="22" t="str">
        <f t="shared" si="28"/>
        <v/>
      </c>
      <c r="K155" s="22" t="str">
        <f t="shared" si="29"/>
        <v/>
      </c>
      <c r="L155" s="22" t="str">
        <f t="shared" si="30"/>
        <v/>
      </c>
      <c r="M155" s="22" t="str">
        <f t="shared" si="25"/>
        <v/>
      </c>
    </row>
    <row r="156" spans="1:13" ht="30" customHeight="1">
      <c r="A156" s="12" t="s">
        <v>12</v>
      </c>
      <c r="B156" s="40"/>
      <c r="C156" s="39" t="s">
        <v>74</v>
      </c>
      <c r="D156" s="70" t="s">
        <v>48</v>
      </c>
      <c r="E156" s="47">
        <v>849</v>
      </c>
      <c r="F156" s="30">
        <v>0</v>
      </c>
      <c r="G156" s="54">
        <f t="shared" si="32"/>
        <v>0</v>
      </c>
      <c r="I156" s="22" t="str">
        <f t="shared" si="27"/>
        <v/>
      </c>
      <c r="J156" s="22" t="str">
        <f t="shared" si="28"/>
        <v/>
      </c>
      <c r="K156" s="22" t="str">
        <f t="shared" si="29"/>
        <v/>
      </c>
      <c r="L156" s="22" t="str">
        <f t="shared" si="30"/>
        <v/>
      </c>
      <c r="M156" s="22" t="str">
        <f t="shared" si="25"/>
        <v/>
      </c>
    </row>
    <row r="157" spans="1:13" ht="30" customHeight="1">
      <c r="A157" s="12" t="s">
        <v>12</v>
      </c>
      <c r="B157" s="40"/>
      <c r="C157" s="39" t="s">
        <v>74</v>
      </c>
      <c r="D157" s="35" t="s">
        <v>49</v>
      </c>
      <c r="E157" s="45">
        <v>977</v>
      </c>
      <c r="F157" s="30">
        <v>0</v>
      </c>
      <c r="G157" s="54">
        <f t="shared" si="32"/>
        <v>0</v>
      </c>
      <c r="I157" s="22" t="str">
        <f t="shared" ref="I157:I200" si="33">IF(F157&gt;0,A157,"")</f>
        <v/>
      </c>
      <c r="J157" s="22" t="str">
        <f t="shared" ref="J157:J200" si="34">IF(F157&gt;0,CONCATENATE(C157," ",D157),"")</f>
        <v/>
      </c>
      <c r="K157" s="22" t="str">
        <f t="shared" ref="K157:K200" si="35">IF(F157&gt;0,E157,"")</f>
        <v/>
      </c>
      <c r="L157" s="22" t="str">
        <f t="shared" ref="L157:L200" si="36">IF(F157&gt;0,F157,"")</f>
        <v/>
      </c>
      <c r="M157" s="22" t="str">
        <f t="shared" ref="M157:M200" si="37">IF(F157&gt;0,REPT(" O ",L157),"")</f>
        <v/>
      </c>
    </row>
    <row r="158" spans="1:13" ht="30" customHeight="1">
      <c r="A158" s="12" t="s">
        <v>12</v>
      </c>
      <c r="B158" s="40"/>
      <c r="C158" s="39" t="s">
        <v>74</v>
      </c>
      <c r="D158" s="35" t="s">
        <v>50</v>
      </c>
      <c r="E158" s="45">
        <v>1049</v>
      </c>
      <c r="F158" s="30">
        <v>0</v>
      </c>
      <c r="G158" s="54">
        <f t="shared" si="32"/>
        <v>0</v>
      </c>
      <c r="I158" s="22" t="str">
        <f t="shared" si="33"/>
        <v/>
      </c>
      <c r="J158" s="22" t="str">
        <f t="shared" si="34"/>
        <v/>
      </c>
      <c r="K158" s="22" t="str">
        <f t="shared" si="35"/>
        <v/>
      </c>
      <c r="L158" s="22" t="str">
        <f t="shared" si="36"/>
        <v/>
      </c>
      <c r="M158" s="22" t="str">
        <f t="shared" si="37"/>
        <v/>
      </c>
    </row>
    <row r="159" spans="1:13" ht="30" customHeight="1">
      <c r="A159" s="12" t="s">
        <v>12</v>
      </c>
      <c r="B159" s="75" t="s">
        <v>108</v>
      </c>
      <c r="C159" s="88"/>
      <c r="D159" s="88"/>
      <c r="E159" s="88"/>
      <c r="F159" s="88"/>
      <c r="G159" s="88"/>
      <c r="I159" s="22"/>
      <c r="J159" s="22"/>
      <c r="K159" s="22"/>
      <c r="L159" s="22"/>
      <c r="M159" s="22"/>
    </row>
    <row r="160" spans="1:13" ht="30" customHeight="1">
      <c r="A160" s="12" t="s">
        <v>12</v>
      </c>
      <c r="B160" s="72"/>
      <c r="C160" s="38" t="s">
        <v>113</v>
      </c>
      <c r="D160" s="71" t="s">
        <v>49</v>
      </c>
      <c r="E160" s="44">
        <v>1599</v>
      </c>
      <c r="F160" s="31">
        <v>0</v>
      </c>
      <c r="G160" s="55">
        <f t="shared" si="32"/>
        <v>0</v>
      </c>
      <c r="I160" s="22" t="str">
        <f t="shared" si="33"/>
        <v/>
      </c>
      <c r="J160" s="22" t="str">
        <f t="shared" si="34"/>
        <v/>
      </c>
      <c r="K160" s="22" t="str">
        <f t="shared" si="35"/>
        <v/>
      </c>
      <c r="L160" s="22" t="str">
        <f t="shared" si="36"/>
        <v/>
      </c>
      <c r="M160" s="22" t="str">
        <f t="shared" si="37"/>
        <v/>
      </c>
    </row>
    <row r="161" spans="1:13" ht="30" customHeight="1">
      <c r="A161" s="12" t="s">
        <v>12</v>
      </c>
      <c r="B161" s="37"/>
      <c r="C161" s="38" t="s">
        <v>75</v>
      </c>
      <c r="D161" s="71" t="s">
        <v>49</v>
      </c>
      <c r="E161" s="44">
        <v>1599</v>
      </c>
      <c r="F161" s="31">
        <v>0</v>
      </c>
      <c r="G161" s="56">
        <f t="shared" si="32"/>
        <v>0</v>
      </c>
      <c r="I161" s="22" t="str">
        <f t="shared" si="33"/>
        <v/>
      </c>
      <c r="J161" s="22" t="str">
        <f t="shared" si="34"/>
        <v/>
      </c>
      <c r="K161" s="22" t="str">
        <f t="shared" si="35"/>
        <v/>
      </c>
      <c r="L161" s="22" t="str">
        <f t="shared" si="36"/>
        <v/>
      </c>
      <c r="M161" s="22" t="str">
        <f t="shared" si="37"/>
        <v/>
      </c>
    </row>
    <row r="162" spans="1:13" ht="30" customHeight="1">
      <c r="A162" s="12" t="s">
        <v>12</v>
      </c>
      <c r="B162" s="37"/>
      <c r="C162" s="38" t="s">
        <v>76</v>
      </c>
      <c r="D162" s="71" t="s">
        <v>49</v>
      </c>
      <c r="E162" s="44">
        <v>1599</v>
      </c>
      <c r="F162" s="31">
        <v>0</v>
      </c>
      <c r="G162" s="56">
        <f t="shared" ref="G162:G173" si="38">E162*F162</f>
        <v>0</v>
      </c>
      <c r="I162" s="22" t="str">
        <f t="shared" si="33"/>
        <v/>
      </c>
      <c r="J162" s="22" t="str">
        <f t="shared" si="34"/>
        <v/>
      </c>
      <c r="K162" s="22" t="str">
        <f t="shared" si="35"/>
        <v/>
      </c>
      <c r="L162" s="22" t="str">
        <f t="shared" si="36"/>
        <v/>
      </c>
      <c r="M162" s="22" t="str">
        <f t="shared" si="37"/>
        <v/>
      </c>
    </row>
    <row r="163" spans="1:13" ht="30" customHeight="1">
      <c r="A163" s="12" t="s">
        <v>12</v>
      </c>
      <c r="B163" s="37"/>
      <c r="C163" s="38" t="s">
        <v>77</v>
      </c>
      <c r="D163" s="71" t="s">
        <v>49</v>
      </c>
      <c r="E163" s="44">
        <v>1599</v>
      </c>
      <c r="F163" s="31">
        <v>0</v>
      </c>
      <c r="G163" s="56">
        <f t="shared" si="38"/>
        <v>0</v>
      </c>
      <c r="I163" s="22" t="str">
        <f t="shared" si="33"/>
        <v/>
      </c>
      <c r="J163" s="22" t="str">
        <f t="shared" si="34"/>
        <v/>
      </c>
      <c r="K163" s="22" t="str">
        <f t="shared" si="35"/>
        <v/>
      </c>
      <c r="L163" s="22" t="str">
        <f t="shared" si="36"/>
        <v/>
      </c>
      <c r="M163" s="22" t="str">
        <f t="shared" si="37"/>
        <v/>
      </c>
    </row>
    <row r="164" spans="1:13" ht="30" customHeight="1">
      <c r="A164" s="12" t="s">
        <v>12</v>
      </c>
      <c r="B164" s="37"/>
      <c r="C164" s="38" t="s">
        <v>78</v>
      </c>
      <c r="D164" s="71" t="s">
        <v>49</v>
      </c>
      <c r="E164" s="44">
        <v>1599</v>
      </c>
      <c r="F164" s="31">
        <v>0</v>
      </c>
      <c r="G164" s="56">
        <f t="shared" si="38"/>
        <v>0</v>
      </c>
      <c r="I164" s="22" t="str">
        <f t="shared" si="33"/>
        <v/>
      </c>
      <c r="J164" s="22" t="str">
        <f t="shared" si="34"/>
        <v/>
      </c>
      <c r="K164" s="22" t="str">
        <f t="shared" si="35"/>
        <v/>
      </c>
      <c r="L164" s="22" t="str">
        <f t="shared" si="36"/>
        <v/>
      </c>
      <c r="M164" s="22" t="str">
        <f t="shared" si="37"/>
        <v/>
      </c>
    </row>
    <row r="165" spans="1:13" ht="30" customHeight="1">
      <c r="A165" s="12" t="s">
        <v>12</v>
      </c>
      <c r="B165" s="37"/>
      <c r="C165" s="38" t="s">
        <v>79</v>
      </c>
      <c r="D165" s="71" t="s">
        <v>49</v>
      </c>
      <c r="E165" s="44">
        <v>1599</v>
      </c>
      <c r="F165" s="31">
        <v>0</v>
      </c>
      <c r="G165" s="56">
        <f t="shared" si="38"/>
        <v>0</v>
      </c>
      <c r="I165" s="22" t="str">
        <f t="shared" si="33"/>
        <v/>
      </c>
      <c r="J165" s="22" t="str">
        <f t="shared" si="34"/>
        <v/>
      </c>
      <c r="K165" s="22" t="str">
        <f t="shared" si="35"/>
        <v/>
      </c>
      <c r="L165" s="22" t="str">
        <f t="shared" si="36"/>
        <v/>
      </c>
      <c r="M165" s="22" t="str">
        <f t="shared" si="37"/>
        <v/>
      </c>
    </row>
    <row r="166" spans="1:13" ht="30" customHeight="1">
      <c r="A166" s="12" t="s">
        <v>12</v>
      </c>
      <c r="B166" s="37"/>
      <c r="C166" s="38" t="s">
        <v>80</v>
      </c>
      <c r="D166" s="71" t="s">
        <v>49</v>
      </c>
      <c r="E166" s="44">
        <v>1599</v>
      </c>
      <c r="F166" s="31">
        <v>0</v>
      </c>
      <c r="G166" s="56">
        <f t="shared" si="38"/>
        <v>0</v>
      </c>
      <c r="I166" s="22" t="str">
        <f t="shared" si="33"/>
        <v/>
      </c>
      <c r="J166" s="22" t="str">
        <f t="shared" si="34"/>
        <v/>
      </c>
      <c r="K166" s="22" t="str">
        <f t="shared" si="35"/>
        <v/>
      </c>
      <c r="L166" s="22" t="str">
        <f t="shared" si="36"/>
        <v/>
      </c>
      <c r="M166" s="22" t="str">
        <f t="shared" si="37"/>
        <v/>
      </c>
    </row>
    <row r="167" spans="1:13" ht="30" customHeight="1">
      <c r="A167" s="12" t="s">
        <v>12</v>
      </c>
      <c r="B167" s="37"/>
      <c r="C167" s="38" t="s">
        <v>81</v>
      </c>
      <c r="D167" s="71" t="s">
        <v>49</v>
      </c>
      <c r="E167" s="44">
        <v>1599</v>
      </c>
      <c r="F167" s="31">
        <v>0</v>
      </c>
      <c r="G167" s="56">
        <f t="shared" si="38"/>
        <v>0</v>
      </c>
      <c r="I167" s="22" t="str">
        <f t="shared" si="33"/>
        <v/>
      </c>
      <c r="J167" s="22" t="str">
        <f t="shared" si="34"/>
        <v/>
      </c>
      <c r="K167" s="22" t="str">
        <f t="shared" si="35"/>
        <v/>
      </c>
      <c r="L167" s="22" t="str">
        <f t="shared" si="36"/>
        <v/>
      </c>
      <c r="M167" s="22" t="str">
        <f t="shared" si="37"/>
        <v/>
      </c>
    </row>
    <row r="168" spans="1:13" ht="30" customHeight="1">
      <c r="A168" s="12" t="s">
        <v>12</v>
      </c>
      <c r="B168" s="37"/>
      <c r="C168" s="38" t="s">
        <v>82</v>
      </c>
      <c r="D168" s="71" t="s">
        <v>49</v>
      </c>
      <c r="E168" s="44">
        <v>1599</v>
      </c>
      <c r="F168" s="31">
        <v>0</v>
      </c>
      <c r="G168" s="56">
        <f t="shared" si="38"/>
        <v>0</v>
      </c>
      <c r="I168" s="22" t="str">
        <f t="shared" si="33"/>
        <v/>
      </c>
      <c r="J168" s="22" t="str">
        <f t="shared" si="34"/>
        <v/>
      </c>
      <c r="K168" s="22" t="str">
        <f t="shared" si="35"/>
        <v/>
      </c>
      <c r="L168" s="22" t="str">
        <f t="shared" si="36"/>
        <v/>
      </c>
      <c r="M168" s="22" t="str">
        <f t="shared" si="37"/>
        <v/>
      </c>
    </row>
    <row r="169" spans="1:13" ht="30" customHeight="1">
      <c r="A169" s="12" t="s">
        <v>12</v>
      </c>
      <c r="B169" s="37"/>
      <c r="C169" s="38" t="s">
        <v>83</v>
      </c>
      <c r="D169" s="71" t="s">
        <v>49</v>
      </c>
      <c r="E169" s="44">
        <v>1599</v>
      </c>
      <c r="F169" s="31">
        <v>0</v>
      </c>
      <c r="G169" s="56">
        <f t="shared" si="38"/>
        <v>0</v>
      </c>
      <c r="I169" s="22" t="str">
        <f t="shared" si="33"/>
        <v/>
      </c>
      <c r="J169" s="22" t="str">
        <f t="shared" si="34"/>
        <v/>
      </c>
      <c r="K169" s="22" t="str">
        <f t="shared" si="35"/>
        <v/>
      </c>
      <c r="L169" s="22" t="str">
        <f t="shared" si="36"/>
        <v/>
      </c>
      <c r="M169" s="22" t="str">
        <f t="shared" si="37"/>
        <v/>
      </c>
    </row>
    <row r="170" spans="1:13" ht="30" customHeight="1">
      <c r="A170" s="12" t="s">
        <v>12</v>
      </c>
      <c r="B170" s="37"/>
      <c r="C170" s="38" t="s">
        <v>84</v>
      </c>
      <c r="D170" s="71" t="s">
        <v>49</v>
      </c>
      <c r="E170" s="44">
        <v>1599</v>
      </c>
      <c r="F170" s="31">
        <v>0</v>
      </c>
      <c r="G170" s="56">
        <f t="shared" si="38"/>
        <v>0</v>
      </c>
      <c r="I170" s="22" t="str">
        <f t="shared" si="33"/>
        <v/>
      </c>
      <c r="J170" s="22" t="str">
        <f t="shared" si="34"/>
        <v/>
      </c>
      <c r="K170" s="22" t="str">
        <f t="shared" si="35"/>
        <v/>
      </c>
      <c r="L170" s="22" t="str">
        <f t="shared" si="36"/>
        <v/>
      </c>
      <c r="M170" s="22" t="str">
        <f t="shared" si="37"/>
        <v/>
      </c>
    </row>
    <row r="171" spans="1:13" ht="30" customHeight="1">
      <c r="A171" s="12" t="s">
        <v>12</v>
      </c>
      <c r="B171" s="37"/>
      <c r="C171" s="38" t="s">
        <v>85</v>
      </c>
      <c r="D171" s="71" t="s">
        <v>49</v>
      </c>
      <c r="E171" s="44">
        <v>1599</v>
      </c>
      <c r="F171" s="31">
        <v>0</v>
      </c>
      <c r="G171" s="56">
        <f t="shared" si="38"/>
        <v>0</v>
      </c>
      <c r="I171" s="22" t="str">
        <f t="shared" si="33"/>
        <v/>
      </c>
      <c r="J171" s="22" t="str">
        <f t="shared" si="34"/>
        <v/>
      </c>
      <c r="K171" s="22" t="str">
        <f t="shared" si="35"/>
        <v/>
      </c>
      <c r="L171" s="22" t="str">
        <f t="shared" si="36"/>
        <v/>
      </c>
      <c r="M171" s="22" t="str">
        <f t="shared" si="37"/>
        <v/>
      </c>
    </row>
    <row r="172" spans="1:13" ht="30" customHeight="1">
      <c r="A172" s="12" t="s">
        <v>12</v>
      </c>
      <c r="B172" s="37"/>
      <c r="C172" s="38" t="s">
        <v>86</v>
      </c>
      <c r="D172" s="71" t="s">
        <v>49</v>
      </c>
      <c r="E172" s="44">
        <v>1599</v>
      </c>
      <c r="F172" s="31">
        <v>0</v>
      </c>
      <c r="G172" s="56">
        <f t="shared" si="38"/>
        <v>0</v>
      </c>
      <c r="I172" s="22" t="str">
        <f t="shared" si="33"/>
        <v/>
      </c>
      <c r="J172" s="22" t="str">
        <f t="shared" si="34"/>
        <v/>
      </c>
      <c r="K172" s="22" t="str">
        <f t="shared" si="35"/>
        <v/>
      </c>
      <c r="L172" s="22" t="str">
        <f t="shared" si="36"/>
        <v/>
      </c>
      <c r="M172" s="22" t="str">
        <f t="shared" si="37"/>
        <v/>
      </c>
    </row>
    <row r="173" spans="1:13" ht="30" customHeight="1">
      <c r="A173" s="12" t="s">
        <v>12</v>
      </c>
      <c r="B173" s="37"/>
      <c r="C173" s="38" t="s">
        <v>114</v>
      </c>
      <c r="D173" s="71" t="s">
        <v>49</v>
      </c>
      <c r="E173" s="44">
        <v>1599</v>
      </c>
      <c r="F173" s="31">
        <v>0</v>
      </c>
      <c r="G173" s="56">
        <f t="shared" si="38"/>
        <v>0</v>
      </c>
      <c r="I173" s="22" t="str">
        <f t="shared" si="33"/>
        <v/>
      </c>
      <c r="J173" s="22" t="str">
        <f t="shared" si="34"/>
        <v/>
      </c>
      <c r="K173" s="22" t="str">
        <f t="shared" si="35"/>
        <v/>
      </c>
      <c r="L173" s="22" t="str">
        <f t="shared" si="36"/>
        <v/>
      </c>
      <c r="M173" s="22" t="str">
        <f t="shared" si="37"/>
        <v/>
      </c>
    </row>
    <row r="174" spans="1:13" ht="30" customHeight="1">
      <c r="A174" s="12" t="s">
        <v>12</v>
      </c>
      <c r="B174" s="37"/>
      <c r="C174" s="38" t="s">
        <v>115</v>
      </c>
      <c r="D174" s="71" t="s">
        <v>49</v>
      </c>
      <c r="E174" s="44">
        <v>1599</v>
      </c>
      <c r="F174" s="31">
        <v>0</v>
      </c>
      <c r="G174" s="50">
        <f>E174*F174</f>
        <v>0</v>
      </c>
      <c r="I174" s="22" t="str">
        <f t="shared" si="33"/>
        <v/>
      </c>
      <c r="J174" s="22" t="str">
        <f t="shared" si="34"/>
        <v/>
      </c>
      <c r="K174" s="22" t="str">
        <f t="shared" si="35"/>
        <v/>
      </c>
      <c r="L174" s="22" t="str">
        <f t="shared" si="36"/>
        <v/>
      </c>
      <c r="M174" s="22" t="str">
        <f t="shared" si="37"/>
        <v/>
      </c>
    </row>
    <row r="175" spans="1:13" ht="30" customHeight="1">
      <c r="A175" s="12" t="s">
        <v>12</v>
      </c>
      <c r="B175" s="37"/>
      <c r="C175" s="38" t="s">
        <v>116</v>
      </c>
      <c r="D175" s="71" t="s">
        <v>49</v>
      </c>
      <c r="E175" s="44">
        <v>1599</v>
      </c>
      <c r="F175" s="31">
        <v>0</v>
      </c>
      <c r="G175" s="50">
        <f t="shared" ref="G175:G186" si="39">E175*F175</f>
        <v>0</v>
      </c>
      <c r="I175" s="22" t="str">
        <f t="shared" si="33"/>
        <v/>
      </c>
      <c r="J175" s="22" t="str">
        <f t="shared" si="34"/>
        <v/>
      </c>
      <c r="K175" s="22" t="str">
        <f t="shared" si="35"/>
        <v/>
      </c>
      <c r="L175" s="22" t="str">
        <f t="shared" si="36"/>
        <v/>
      </c>
      <c r="M175" s="22" t="str">
        <f t="shared" si="37"/>
        <v/>
      </c>
    </row>
    <row r="176" spans="1:13" ht="30" customHeight="1">
      <c r="A176" s="12" t="s">
        <v>12</v>
      </c>
      <c r="B176" s="37"/>
      <c r="C176" s="38" t="s">
        <v>117</v>
      </c>
      <c r="D176" s="71" t="s">
        <v>49</v>
      </c>
      <c r="E176" s="44">
        <v>1599</v>
      </c>
      <c r="F176" s="31">
        <v>0</v>
      </c>
      <c r="G176" s="50">
        <f t="shared" si="39"/>
        <v>0</v>
      </c>
      <c r="I176" s="22" t="str">
        <f t="shared" si="33"/>
        <v/>
      </c>
      <c r="J176" s="22" t="str">
        <f t="shared" si="34"/>
        <v/>
      </c>
      <c r="K176" s="22" t="str">
        <f t="shared" si="35"/>
        <v/>
      </c>
      <c r="L176" s="22" t="str">
        <f t="shared" si="36"/>
        <v/>
      </c>
      <c r="M176" s="22" t="str">
        <f t="shared" si="37"/>
        <v/>
      </c>
    </row>
    <row r="177" spans="1:13" ht="30" customHeight="1">
      <c r="A177" s="12" t="s">
        <v>12</v>
      </c>
      <c r="B177" s="37"/>
      <c r="C177" s="38" t="s">
        <v>118</v>
      </c>
      <c r="D177" s="71" t="s">
        <v>49</v>
      </c>
      <c r="E177" s="44">
        <v>1599</v>
      </c>
      <c r="F177" s="31">
        <v>0</v>
      </c>
      <c r="G177" s="50">
        <f t="shared" si="39"/>
        <v>0</v>
      </c>
      <c r="I177" s="22" t="str">
        <f t="shared" si="33"/>
        <v/>
      </c>
      <c r="J177" s="22" t="str">
        <f t="shared" si="34"/>
        <v/>
      </c>
      <c r="K177" s="22" t="str">
        <f t="shared" si="35"/>
        <v/>
      </c>
      <c r="L177" s="22" t="str">
        <f t="shared" si="36"/>
        <v/>
      </c>
      <c r="M177" s="22" t="str">
        <f t="shared" si="37"/>
        <v/>
      </c>
    </row>
    <row r="178" spans="1:13" ht="30" customHeight="1">
      <c r="A178" s="12" t="s">
        <v>12</v>
      </c>
      <c r="B178" s="73"/>
      <c r="C178" s="38" t="s">
        <v>119</v>
      </c>
      <c r="D178" s="71" t="s">
        <v>49</v>
      </c>
      <c r="E178" s="44">
        <v>1599</v>
      </c>
      <c r="F178" s="31">
        <v>0</v>
      </c>
      <c r="G178" s="50">
        <f t="shared" si="39"/>
        <v>0</v>
      </c>
      <c r="I178" s="22" t="str">
        <f t="shared" si="33"/>
        <v/>
      </c>
      <c r="J178" s="22" t="str">
        <f t="shared" si="34"/>
        <v/>
      </c>
      <c r="K178" s="22" t="str">
        <f t="shared" si="35"/>
        <v/>
      </c>
      <c r="L178" s="22" t="str">
        <f t="shared" si="36"/>
        <v/>
      </c>
      <c r="M178" s="22" t="str">
        <f t="shared" si="37"/>
        <v/>
      </c>
    </row>
    <row r="179" spans="1:13" ht="30" customHeight="1">
      <c r="A179" s="12" t="s">
        <v>12</v>
      </c>
      <c r="B179" s="73"/>
      <c r="C179" s="38" t="s">
        <v>120</v>
      </c>
      <c r="D179" s="71" t="s">
        <v>49</v>
      </c>
      <c r="E179" s="44">
        <v>1599</v>
      </c>
      <c r="F179" s="31">
        <v>0</v>
      </c>
      <c r="G179" s="50">
        <f t="shared" ref="G179:G180" si="40">E179*F179</f>
        <v>0</v>
      </c>
      <c r="I179" s="111" t="str">
        <f t="shared" si="33"/>
        <v/>
      </c>
      <c r="J179" s="111" t="str">
        <f t="shared" si="34"/>
        <v/>
      </c>
      <c r="K179" s="111" t="str">
        <f t="shared" si="35"/>
        <v/>
      </c>
      <c r="L179" s="111" t="str">
        <f t="shared" si="36"/>
        <v/>
      </c>
      <c r="M179" s="111" t="str">
        <f t="shared" si="37"/>
        <v/>
      </c>
    </row>
    <row r="180" spans="1:13" ht="30" customHeight="1">
      <c r="A180" s="12" t="s">
        <v>12</v>
      </c>
      <c r="B180" s="73"/>
      <c r="C180" s="38" t="s">
        <v>121</v>
      </c>
      <c r="D180" s="71" t="s">
        <v>49</v>
      </c>
      <c r="E180" s="44">
        <v>1599</v>
      </c>
      <c r="F180" s="31">
        <v>0</v>
      </c>
      <c r="G180" s="50">
        <f t="shared" si="40"/>
        <v>0</v>
      </c>
      <c r="I180" s="111" t="str">
        <f t="shared" si="33"/>
        <v/>
      </c>
      <c r="J180" s="111" t="str">
        <f t="shared" si="34"/>
        <v/>
      </c>
      <c r="K180" s="111" t="str">
        <f t="shared" si="35"/>
        <v/>
      </c>
      <c r="L180" s="111" t="str">
        <f t="shared" si="36"/>
        <v/>
      </c>
      <c r="M180" s="111" t="str">
        <f t="shared" si="37"/>
        <v/>
      </c>
    </row>
    <row r="181" spans="1:13" ht="30" customHeight="1">
      <c r="A181" s="12" t="s">
        <v>12</v>
      </c>
      <c r="B181" s="75" t="s">
        <v>109</v>
      </c>
      <c r="C181" s="75"/>
      <c r="D181" s="75"/>
      <c r="E181" s="75"/>
      <c r="F181" s="75"/>
      <c r="G181" s="75"/>
      <c r="I181" s="22"/>
      <c r="J181" s="22"/>
      <c r="K181" s="22"/>
      <c r="L181" s="22"/>
      <c r="M181" s="22"/>
    </row>
    <row r="182" spans="1:13" ht="30" customHeight="1">
      <c r="A182" s="12" t="s">
        <v>12</v>
      </c>
      <c r="B182" s="37"/>
      <c r="C182" s="68" t="s">
        <v>112</v>
      </c>
      <c r="D182" s="26" t="s">
        <v>49</v>
      </c>
      <c r="E182" s="46">
        <v>1599</v>
      </c>
      <c r="F182" s="31">
        <v>0</v>
      </c>
      <c r="G182" s="50">
        <f t="shared" si="39"/>
        <v>0</v>
      </c>
      <c r="I182" s="22" t="str">
        <f t="shared" si="33"/>
        <v/>
      </c>
      <c r="J182" s="22" t="str">
        <f t="shared" si="34"/>
        <v/>
      </c>
      <c r="K182" s="22" t="str">
        <f t="shared" si="35"/>
        <v/>
      </c>
      <c r="L182" s="22" t="str">
        <f t="shared" si="36"/>
        <v/>
      </c>
      <c r="M182" s="22" t="str">
        <f t="shared" si="37"/>
        <v/>
      </c>
    </row>
    <row r="183" spans="1:13" ht="30" customHeight="1">
      <c r="A183" s="12" t="s">
        <v>12</v>
      </c>
      <c r="B183" s="37"/>
      <c r="C183" s="68" t="s">
        <v>87</v>
      </c>
      <c r="D183" s="26" t="s">
        <v>49</v>
      </c>
      <c r="E183" s="46">
        <v>1599</v>
      </c>
      <c r="F183" s="31">
        <v>0</v>
      </c>
      <c r="G183" s="50">
        <f t="shared" si="39"/>
        <v>0</v>
      </c>
      <c r="I183" s="22" t="str">
        <f t="shared" si="33"/>
        <v/>
      </c>
      <c r="J183" s="22" t="str">
        <f t="shared" si="34"/>
        <v/>
      </c>
      <c r="K183" s="22" t="str">
        <f t="shared" si="35"/>
        <v/>
      </c>
      <c r="L183" s="22" t="str">
        <f t="shared" si="36"/>
        <v/>
      </c>
      <c r="M183" s="22" t="str">
        <f t="shared" si="37"/>
        <v/>
      </c>
    </row>
    <row r="184" spans="1:13" ht="30" customHeight="1">
      <c r="A184" s="12" t="s">
        <v>12</v>
      </c>
      <c r="B184" s="37"/>
      <c r="C184" s="68" t="s">
        <v>88</v>
      </c>
      <c r="D184" s="26" t="s">
        <v>49</v>
      </c>
      <c r="E184" s="46">
        <v>1599</v>
      </c>
      <c r="F184" s="31">
        <v>0</v>
      </c>
      <c r="G184" s="50">
        <f t="shared" si="39"/>
        <v>0</v>
      </c>
      <c r="I184" s="22" t="str">
        <f t="shared" si="33"/>
        <v/>
      </c>
      <c r="J184" s="22" t="str">
        <f t="shared" si="34"/>
        <v/>
      </c>
      <c r="K184" s="22" t="str">
        <f t="shared" si="35"/>
        <v/>
      </c>
      <c r="L184" s="22" t="str">
        <f t="shared" si="36"/>
        <v/>
      </c>
      <c r="M184" s="22" t="str">
        <f t="shared" si="37"/>
        <v/>
      </c>
    </row>
    <row r="185" spans="1:13" ht="30" customHeight="1">
      <c r="A185" s="12" t="s">
        <v>12</v>
      </c>
      <c r="B185" s="37"/>
      <c r="C185" s="68" t="s">
        <v>89</v>
      </c>
      <c r="D185" s="26" t="s">
        <v>49</v>
      </c>
      <c r="E185" s="46">
        <v>1599</v>
      </c>
      <c r="F185" s="31">
        <v>0</v>
      </c>
      <c r="G185" s="50">
        <f t="shared" si="39"/>
        <v>0</v>
      </c>
      <c r="I185" s="22" t="str">
        <f t="shared" si="33"/>
        <v/>
      </c>
      <c r="J185" s="22" t="str">
        <f t="shared" si="34"/>
        <v/>
      </c>
      <c r="K185" s="22" t="str">
        <f t="shared" si="35"/>
        <v/>
      </c>
      <c r="L185" s="22" t="str">
        <f t="shared" si="36"/>
        <v/>
      </c>
      <c r="M185" s="22" t="str">
        <f t="shared" si="37"/>
        <v/>
      </c>
    </row>
    <row r="186" spans="1:13" ht="30" customHeight="1">
      <c r="A186" s="12" t="s">
        <v>12</v>
      </c>
      <c r="B186" s="37"/>
      <c r="C186" s="68" t="s">
        <v>90</v>
      </c>
      <c r="D186" s="26" t="s">
        <v>49</v>
      </c>
      <c r="E186" s="46">
        <v>1599</v>
      </c>
      <c r="F186" s="31">
        <v>0</v>
      </c>
      <c r="G186" s="50">
        <f t="shared" si="39"/>
        <v>0</v>
      </c>
      <c r="I186" s="22" t="str">
        <f t="shared" si="33"/>
        <v/>
      </c>
      <c r="J186" s="22" t="str">
        <f t="shared" si="34"/>
        <v/>
      </c>
      <c r="K186" s="22" t="str">
        <f t="shared" si="35"/>
        <v/>
      </c>
      <c r="L186" s="22" t="str">
        <f t="shared" si="36"/>
        <v/>
      </c>
      <c r="M186" s="22" t="str">
        <f t="shared" si="37"/>
        <v/>
      </c>
    </row>
    <row r="187" spans="1:13" ht="30" customHeight="1">
      <c r="A187" s="12" t="s">
        <v>12</v>
      </c>
      <c r="B187" s="37"/>
      <c r="C187" s="68" t="s">
        <v>91</v>
      </c>
      <c r="D187" s="26" t="s">
        <v>49</v>
      </c>
      <c r="E187" s="46">
        <v>1599</v>
      </c>
      <c r="F187" s="31">
        <v>0</v>
      </c>
      <c r="G187" s="53">
        <f>E187*F187</f>
        <v>0</v>
      </c>
      <c r="I187" s="22" t="str">
        <f t="shared" si="33"/>
        <v/>
      </c>
      <c r="J187" s="22" t="str">
        <f t="shared" si="34"/>
        <v/>
      </c>
      <c r="K187" s="22" t="str">
        <f t="shared" si="35"/>
        <v/>
      </c>
      <c r="L187" s="22" t="str">
        <f t="shared" si="36"/>
        <v/>
      </c>
      <c r="M187" s="22" t="str">
        <f t="shared" si="37"/>
        <v/>
      </c>
    </row>
    <row r="188" spans="1:13" ht="30" customHeight="1">
      <c r="A188" s="12" t="s">
        <v>12</v>
      </c>
      <c r="B188" s="73"/>
      <c r="C188" s="68" t="s">
        <v>92</v>
      </c>
      <c r="D188" s="26" t="s">
        <v>49</v>
      </c>
      <c r="E188" s="46">
        <v>1599</v>
      </c>
      <c r="F188" s="31">
        <v>0</v>
      </c>
      <c r="G188" s="74">
        <f t="shared" ref="G188:G197" si="41">E188*F188</f>
        <v>0</v>
      </c>
      <c r="I188" s="22" t="str">
        <f t="shared" si="33"/>
        <v/>
      </c>
      <c r="J188" s="22" t="str">
        <f t="shared" si="34"/>
        <v/>
      </c>
      <c r="K188" s="22" t="str">
        <f t="shared" si="35"/>
        <v/>
      </c>
      <c r="L188" s="22" t="str">
        <f t="shared" si="36"/>
        <v/>
      </c>
      <c r="M188" s="22" t="str">
        <f t="shared" si="37"/>
        <v/>
      </c>
    </row>
    <row r="189" spans="1:13" ht="30" customHeight="1">
      <c r="A189" s="12" t="s">
        <v>12</v>
      </c>
      <c r="B189" s="75" t="s">
        <v>105</v>
      </c>
      <c r="C189" s="75"/>
      <c r="D189" s="75"/>
      <c r="E189" s="75"/>
      <c r="F189" s="75"/>
      <c r="G189" s="75"/>
      <c r="I189" s="22"/>
      <c r="J189" s="22"/>
      <c r="K189" s="22"/>
      <c r="L189" s="22"/>
      <c r="M189" s="22"/>
    </row>
    <row r="190" spans="1:13" ht="30" customHeight="1">
      <c r="A190" s="12" t="s">
        <v>12</v>
      </c>
      <c r="B190" s="37"/>
      <c r="C190" s="68" t="s">
        <v>93</v>
      </c>
      <c r="D190" s="68" t="s">
        <v>104</v>
      </c>
      <c r="E190" s="46">
        <v>799</v>
      </c>
      <c r="F190" s="31">
        <v>0</v>
      </c>
      <c r="G190" s="53">
        <f t="shared" si="41"/>
        <v>0</v>
      </c>
      <c r="I190" s="22" t="str">
        <f t="shared" si="33"/>
        <v/>
      </c>
      <c r="J190" s="22" t="str">
        <f t="shared" si="34"/>
        <v/>
      </c>
      <c r="K190" s="22" t="str">
        <f t="shared" si="35"/>
        <v/>
      </c>
      <c r="L190" s="22" t="str">
        <f t="shared" si="36"/>
        <v/>
      </c>
      <c r="M190" s="22" t="str">
        <f t="shared" si="37"/>
        <v/>
      </c>
    </row>
    <row r="191" spans="1:13" ht="30" customHeight="1">
      <c r="A191" s="12" t="s">
        <v>12</v>
      </c>
      <c r="B191" s="37"/>
      <c r="C191" s="68" t="s">
        <v>93</v>
      </c>
      <c r="D191" s="68" t="s">
        <v>103</v>
      </c>
      <c r="E191" s="46">
        <v>799</v>
      </c>
      <c r="F191" s="31">
        <v>0</v>
      </c>
      <c r="G191" s="53">
        <f t="shared" si="41"/>
        <v>0</v>
      </c>
      <c r="I191" s="22" t="str">
        <f t="shared" si="33"/>
        <v/>
      </c>
      <c r="J191" s="22" t="str">
        <f t="shared" si="34"/>
        <v/>
      </c>
      <c r="K191" s="22" t="str">
        <f t="shared" si="35"/>
        <v/>
      </c>
      <c r="L191" s="22" t="str">
        <f t="shared" si="36"/>
        <v/>
      </c>
      <c r="M191" s="22" t="str">
        <f t="shared" si="37"/>
        <v/>
      </c>
    </row>
    <row r="192" spans="1:13" ht="30" customHeight="1">
      <c r="A192" s="12" t="s">
        <v>12</v>
      </c>
      <c r="B192" s="37"/>
      <c r="C192" s="68" t="s">
        <v>93</v>
      </c>
      <c r="D192" s="68" t="s">
        <v>102</v>
      </c>
      <c r="E192" s="46">
        <v>799</v>
      </c>
      <c r="F192" s="31">
        <v>0</v>
      </c>
      <c r="G192" s="53">
        <f t="shared" si="41"/>
        <v>0</v>
      </c>
      <c r="I192" s="22" t="str">
        <f t="shared" si="33"/>
        <v/>
      </c>
      <c r="J192" s="22" t="str">
        <f t="shared" si="34"/>
        <v/>
      </c>
      <c r="K192" s="22" t="str">
        <f t="shared" si="35"/>
        <v/>
      </c>
      <c r="L192" s="22" t="str">
        <f t="shared" si="36"/>
        <v/>
      </c>
      <c r="M192" s="22" t="str">
        <f t="shared" si="37"/>
        <v/>
      </c>
    </row>
    <row r="193" spans="1:13" ht="30" customHeight="1">
      <c r="A193" s="12" t="s">
        <v>12</v>
      </c>
      <c r="B193" s="37"/>
      <c r="C193" s="68" t="s">
        <v>93</v>
      </c>
      <c r="D193" s="68" t="s">
        <v>101</v>
      </c>
      <c r="E193" s="46">
        <v>799</v>
      </c>
      <c r="F193" s="31">
        <v>0</v>
      </c>
      <c r="G193" s="53">
        <f t="shared" si="41"/>
        <v>0</v>
      </c>
      <c r="I193" s="22" t="str">
        <f t="shared" si="33"/>
        <v/>
      </c>
      <c r="J193" s="22" t="str">
        <f t="shared" si="34"/>
        <v/>
      </c>
      <c r="K193" s="22" t="str">
        <f t="shared" si="35"/>
        <v/>
      </c>
      <c r="L193" s="22" t="str">
        <f t="shared" si="36"/>
        <v/>
      </c>
      <c r="M193" s="22" t="str">
        <f t="shared" si="37"/>
        <v/>
      </c>
    </row>
    <row r="194" spans="1:13" ht="30" customHeight="1">
      <c r="A194" s="12" t="s">
        <v>12</v>
      </c>
      <c r="B194" s="37"/>
      <c r="C194" s="68" t="s">
        <v>93</v>
      </c>
      <c r="D194" s="68" t="s">
        <v>100</v>
      </c>
      <c r="E194" s="46">
        <v>799</v>
      </c>
      <c r="F194" s="31">
        <v>0</v>
      </c>
      <c r="G194" s="53">
        <f t="shared" si="41"/>
        <v>0</v>
      </c>
      <c r="I194" s="22" t="str">
        <f t="shared" si="33"/>
        <v/>
      </c>
      <c r="J194" s="22" t="str">
        <f t="shared" si="34"/>
        <v/>
      </c>
      <c r="K194" s="22" t="str">
        <f t="shared" si="35"/>
        <v/>
      </c>
      <c r="L194" s="22" t="str">
        <f t="shared" si="36"/>
        <v/>
      </c>
      <c r="M194" s="22" t="str">
        <f t="shared" si="37"/>
        <v/>
      </c>
    </row>
    <row r="195" spans="1:13" ht="30" customHeight="1">
      <c r="A195" s="12" t="s">
        <v>12</v>
      </c>
      <c r="B195" s="37"/>
      <c r="C195" s="68" t="s">
        <v>93</v>
      </c>
      <c r="D195" s="68" t="s">
        <v>99</v>
      </c>
      <c r="E195" s="46">
        <v>799</v>
      </c>
      <c r="F195" s="31">
        <v>0</v>
      </c>
      <c r="G195" s="53">
        <f t="shared" si="41"/>
        <v>0</v>
      </c>
      <c r="I195" s="22" t="str">
        <f t="shared" si="33"/>
        <v/>
      </c>
      <c r="J195" s="22" t="str">
        <f t="shared" si="34"/>
        <v/>
      </c>
      <c r="K195" s="22" t="str">
        <f t="shared" si="35"/>
        <v/>
      </c>
      <c r="L195" s="22" t="str">
        <f t="shared" si="36"/>
        <v/>
      </c>
      <c r="M195" s="22" t="str">
        <f t="shared" si="37"/>
        <v/>
      </c>
    </row>
    <row r="196" spans="1:13" ht="30" customHeight="1">
      <c r="A196" s="12" t="s">
        <v>12</v>
      </c>
      <c r="B196" s="37"/>
      <c r="C196" s="68" t="s">
        <v>93</v>
      </c>
      <c r="D196" s="68" t="s">
        <v>98</v>
      </c>
      <c r="E196" s="46">
        <v>799</v>
      </c>
      <c r="F196" s="31">
        <v>0</v>
      </c>
      <c r="G196" s="53">
        <f t="shared" si="41"/>
        <v>0</v>
      </c>
      <c r="I196" s="22" t="str">
        <f t="shared" si="33"/>
        <v/>
      </c>
      <c r="J196" s="22" t="str">
        <f t="shared" si="34"/>
        <v/>
      </c>
      <c r="K196" s="22" t="str">
        <f t="shared" si="35"/>
        <v/>
      </c>
      <c r="L196" s="22" t="str">
        <f t="shared" si="36"/>
        <v/>
      </c>
      <c r="M196" s="22" t="str">
        <f t="shared" si="37"/>
        <v/>
      </c>
    </row>
    <row r="197" spans="1:13" ht="30" customHeight="1">
      <c r="A197" s="12" t="s">
        <v>12</v>
      </c>
      <c r="B197" s="37"/>
      <c r="C197" s="68" t="s">
        <v>93</v>
      </c>
      <c r="D197" s="68" t="s">
        <v>97</v>
      </c>
      <c r="E197" s="46">
        <v>799</v>
      </c>
      <c r="F197" s="31">
        <v>0</v>
      </c>
      <c r="G197" s="53">
        <f t="shared" si="41"/>
        <v>0</v>
      </c>
      <c r="I197" s="22" t="str">
        <f t="shared" si="33"/>
        <v/>
      </c>
      <c r="J197" s="22" t="str">
        <f t="shared" si="34"/>
        <v/>
      </c>
      <c r="K197" s="22" t="str">
        <f t="shared" si="35"/>
        <v/>
      </c>
      <c r="L197" s="22" t="str">
        <f t="shared" si="36"/>
        <v/>
      </c>
      <c r="M197" s="22" t="str">
        <f t="shared" si="37"/>
        <v/>
      </c>
    </row>
    <row r="198" spans="1:13" ht="30" customHeight="1">
      <c r="A198" s="12" t="s">
        <v>12</v>
      </c>
      <c r="B198" s="37"/>
      <c r="C198" s="68" t="s">
        <v>93</v>
      </c>
      <c r="D198" s="68" t="s">
        <v>96</v>
      </c>
      <c r="E198" s="46">
        <v>799</v>
      </c>
      <c r="F198" s="31">
        <v>0</v>
      </c>
      <c r="G198" s="53">
        <f>E198*F198</f>
        <v>0</v>
      </c>
      <c r="I198" s="22" t="str">
        <f t="shared" si="33"/>
        <v/>
      </c>
      <c r="J198" s="22" t="str">
        <f t="shared" si="34"/>
        <v/>
      </c>
      <c r="K198" s="22" t="str">
        <f t="shared" si="35"/>
        <v/>
      </c>
      <c r="L198" s="22" t="str">
        <f t="shared" si="36"/>
        <v/>
      </c>
      <c r="M198" s="22" t="str">
        <f t="shared" si="37"/>
        <v/>
      </c>
    </row>
    <row r="199" spans="1:13" ht="30" customHeight="1">
      <c r="A199" s="12" t="s">
        <v>12</v>
      </c>
      <c r="B199" s="37"/>
      <c r="C199" s="68" t="s">
        <v>93</v>
      </c>
      <c r="D199" s="68" t="s">
        <v>95</v>
      </c>
      <c r="E199" s="46">
        <v>799</v>
      </c>
      <c r="F199" s="31">
        <v>0</v>
      </c>
      <c r="G199" s="53">
        <f t="shared" ref="G199:G200" si="42">E199*F199</f>
        <v>0</v>
      </c>
      <c r="I199" s="22" t="str">
        <f t="shared" si="33"/>
        <v/>
      </c>
      <c r="J199" s="22" t="str">
        <f t="shared" si="34"/>
        <v/>
      </c>
      <c r="K199" s="22" t="str">
        <f t="shared" si="35"/>
        <v/>
      </c>
      <c r="L199" s="22" t="str">
        <f t="shared" si="36"/>
        <v/>
      </c>
      <c r="M199" s="22" t="str">
        <f t="shared" si="37"/>
        <v/>
      </c>
    </row>
    <row r="200" spans="1:13" ht="30" customHeight="1">
      <c r="A200" s="12" t="s">
        <v>12</v>
      </c>
      <c r="B200" s="37"/>
      <c r="C200" s="68" t="s">
        <v>93</v>
      </c>
      <c r="D200" s="68" t="s">
        <v>94</v>
      </c>
      <c r="E200" s="46">
        <v>799</v>
      </c>
      <c r="F200" s="31">
        <v>0</v>
      </c>
      <c r="G200" s="53">
        <f t="shared" si="42"/>
        <v>0</v>
      </c>
      <c r="I200" s="22" t="str">
        <f t="shared" si="33"/>
        <v/>
      </c>
      <c r="J200" s="22" t="str">
        <f t="shared" si="34"/>
        <v/>
      </c>
      <c r="K200" s="22" t="str">
        <f t="shared" si="35"/>
        <v/>
      </c>
      <c r="L200" s="22" t="str">
        <f t="shared" si="36"/>
        <v/>
      </c>
      <c r="M200" s="22" t="str">
        <f t="shared" si="37"/>
        <v/>
      </c>
    </row>
    <row r="201" spans="1:13" ht="30" customHeight="1">
      <c r="B201" s="98" t="s">
        <v>15</v>
      </c>
      <c r="C201" s="99"/>
      <c r="D201" s="99"/>
      <c r="E201" s="99"/>
      <c r="F201" s="100"/>
      <c r="G201" s="48">
        <f>SUM(G6:G65,G67:G158,G160:G180,G182:G188,G190:G200)</f>
        <v>0</v>
      </c>
    </row>
    <row r="202" spans="1:13" ht="30" customHeight="1">
      <c r="B202" s="98" t="s">
        <v>20</v>
      </c>
      <c r="C202" s="99"/>
      <c r="D202" s="99"/>
      <c r="E202" s="99"/>
      <c r="F202" s="100"/>
      <c r="G202" s="49">
        <f>G201</f>
        <v>0</v>
      </c>
    </row>
    <row r="203" spans="1:13" ht="30" customHeight="1">
      <c r="B203" s="101" t="s">
        <v>21</v>
      </c>
      <c r="C203" s="102"/>
      <c r="D203" s="102"/>
      <c r="E203" s="102"/>
      <c r="F203" s="102"/>
      <c r="G203" s="103"/>
    </row>
    <row r="204" spans="1:13" ht="30" customHeight="1">
      <c r="A204" s="58" t="s">
        <v>12</v>
      </c>
      <c r="B204" s="86" t="s">
        <v>4</v>
      </c>
      <c r="C204" s="87"/>
      <c r="D204" s="90"/>
      <c r="E204" s="91"/>
      <c r="F204" s="91"/>
      <c r="G204" s="92"/>
      <c r="J204" s="76">
        <f t="shared" ref="J204:J209" si="43">D204</f>
        <v>0</v>
      </c>
      <c r="K204" s="76"/>
      <c r="L204" s="76"/>
      <c r="M204" s="76"/>
    </row>
    <row r="205" spans="1:13" ht="30" customHeight="1">
      <c r="A205" s="58" t="s">
        <v>12</v>
      </c>
      <c r="B205" s="86" t="s">
        <v>5</v>
      </c>
      <c r="C205" s="87"/>
      <c r="D205" s="90"/>
      <c r="E205" s="91"/>
      <c r="F205" s="91"/>
      <c r="G205" s="92"/>
      <c r="J205" s="76">
        <f t="shared" si="43"/>
        <v>0</v>
      </c>
      <c r="K205" s="76"/>
      <c r="L205" s="76"/>
      <c r="M205" s="76"/>
    </row>
    <row r="206" spans="1:13" ht="30" customHeight="1">
      <c r="A206" s="58" t="s">
        <v>12</v>
      </c>
      <c r="B206" s="86" t="s">
        <v>6</v>
      </c>
      <c r="C206" s="87"/>
      <c r="D206" s="95"/>
      <c r="E206" s="96"/>
      <c r="F206" s="96"/>
      <c r="G206" s="97"/>
      <c r="J206" s="76">
        <f t="shared" si="43"/>
        <v>0</v>
      </c>
      <c r="K206" s="76"/>
      <c r="L206" s="76"/>
      <c r="M206" s="76"/>
    </row>
    <row r="207" spans="1:13" ht="43" customHeight="1">
      <c r="A207" s="58" t="s">
        <v>12</v>
      </c>
      <c r="B207" s="93" t="s">
        <v>7</v>
      </c>
      <c r="C207" s="94"/>
      <c r="D207" s="90"/>
      <c r="E207" s="91"/>
      <c r="F207" s="91"/>
      <c r="G207" s="92"/>
      <c r="J207" s="76">
        <f t="shared" si="43"/>
        <v>0</v>
      </c>
      <c r="K207" s="76"/>
      <c r="L207" s="76"/>
      <c r="M207" s="76"/>
    </row>
    <row r="208" spans="1:13" ht="30" customHeight="1">
      <c r="A208" s="58" t="s">
        <v>12</v>
      </c>
      <c r="B208" s="86" t="s">
        <v>8</v>
      </c>
      <c r="C208" s="87"/>
      <c r="D208" s="90"/>
      <c r="E208" s="91"/>
      <c r="F208" s="91"/>
      <c r="G208" s="92"/>
      <c r="J208" s="76">
        <f t="shared" si="43"/>
        <v>0</v>
      </c>
      <c r="K208" s="76"/>
      <c r="L208" s="76"/>
      <c r="M208" s="76"/>
    </row>
    <row r="209" spans="1:13" ht="78" customHeight="1">
      <c r="A209" s="58" t="s">
        <v>12</v>
      </c>
      <c r="B209" s="93" t="s">
        <v>18</v>
      </c>
      <c r="C209" s="94"/>
      <c r="D209" s="90"/>
      <c r="E209" s="91"/>
      <c r="F209" s="91"/>
      <c r="G209" s="92"/>
      <c r="J209" s="76">
        <f t="shared" si="43"/>
        <v>0</v>
      </c>
      <c r="K209" s="76"/>
      <c r="L209" s="76"/>
      <c r="M209" s="76"/>
    </row>
    <row r="210" spans="1:13" ht="30" customHeight="1">
      <c r="F210" s="36"/>
    </row>
    <row r="211" spans="1:13" ht="30" customHeight="1">
      <c r="F211" s="36"/>
    </row>
    <row r="212" spans="1:13" ht="30" customHeight="1">
      <c r="F212" s="36"/>
    </row>
    <row r="213" spans="1:13" ht="30" customHeight="1">
      <c r="F213" s="36"/>
    </row>
    <row r="214" spans="1:13" ht="30" customHeight="1">
      <c r="F214" s="36"/>
    </row>
    <row r="215" spans="1:13" ht="30" customHeight="1">
      <c r="F215" s="36"/>
    </row>
    <row r="216" spans="1:13" ht="30" customHeight="1">
      <c r="F216" s="36"/>
    </row>
    <row r="217" spans="1:13" ht="30" customHeight="1">
      <c r="F217" s="36"/>
    </row>
    <row r="218" spans="1:13" ht="30" customHeight="1">
      <c r="F218" s="36"/>
    </row>
    <row r="219" spans="1:13" ht="30" customHeight="1">
      <c r="F219" s="36"/>
    </row>
    <row r="220" spans="1:13" ht="30" customHeight="1">
      <c r="F220" s="36"/>
    </row>
    <row r="221" spans="1:13" ht="30" customHeight="1">
      <c r="F221" s="36"/>
    </row>
    <row r="222" spans="1:13" ht="30" customHeight="1">
      <c r="F222" s="36"/>
    </row>
    <row r="223" spans="1:13" ht="30" customHeight="1">
      <c r="F223" s="36"/>
    </row>
    <row r="224" spans="1:13" ht="30" customHeight="1">
      <c r="F224" s="36"/>
    </row>
    <row r="225" spans="6:6" ht="30" customHeight="1">
      <c r="F225" s="36"/>
    </row>
    <row r="226" spans="6:6" ht="30" customHeight="1">
      <c r="F226" s="36"/>
    </row>
    <row r="227" spans="6:6" ht="30" customHeight="1">
      <c r="F227" s="36"/>
    </row>
    <row r="228" spans="6:6" ht="30" customHeight="1">
      <c r="F228" s="36"/>
    </row>
    <row r="229" spans="6:6" ht="30" customHeight="1">
      <c r="F229" s="36"/>
    </row>
    <row r="230" spans="6:6" ht="30" customHeight="1">
      <c r="F230" s="36"/>
    </row>
    <row r="231" spans="6:6" ht="30" customHeight="1">
      <c r="F231" s="36"/>
    </row>
    <row r="232" spans="6:6" ht="30" customHeight="1">
      <c r="F232" s="36"/>
    </row>
    <row r="233" spans="6:6" ht="30" customHeight="1">
      <c r="F233" s="36"/>
    </row>
    <row r="234" spans="6:6" ht="30" customHeight="1">
      <c r="F234" s="36"/>
    </row>
    <row r="235" spans="6:6" ht="30" customHeight="1">
      <c r="F235" s="36"/>
    </row>
    <row r="236" spans="6:6" ht="30" customHeight="1">
      <c r="F236" s="36"/>
    </row>
    <row r="237" spans="6:6" ht="30" customHeight="1">
      <c r="F237" s="36"/>
    </row>
    <row r="238" spans="6:6" ht="30" customHeight="1">
      <c r="F238" s="36"/>
    </row>
    <row r="239" spans="6:6" ht="30" customHeight="1">
      <c r="F239" s="36"/>
    </row>
    <row r="240" spans="6:6" ht="30" customHeight="1">
      <c r="F240" s="36"/>
    </row>
    <row r="241" spans="6:6" ht="30" customHeight="1">
      <c r="F241" s="36"/>
    </row>
    <row r="242" spans="6:6" ht="30" customHeight="1">
      <c r="F242" s="36"/>
    </row>
    <row r="243" spans="6:6" ht="30" customHeight="1">
      <c r="F243" s="36"/>
    </row>
    <row r="244" spans="6:6" ht="30" customHeight="1">
      <c r="F244" s="36"/>
    </row>
    <row r="245" spans="6:6" ht="30" customHeight="1">
      <c r="F245" s="36"/>
    </row>
    <row r="246" spans="6:6" ht="30" customHeight="1">
      <c r="F246" s="36"/>
    </row>
    <row r="247" spans="6:6" ht="30" customHeight="1">
      <c r="F247" s="36"/>
    </row>
    <row r="248" spans="6:6" ht="30" customHeight="1">
      <c r="F248" s="36"/>
    </row>
    <row r="249" spans="6:6" ht="30" customHeight="1">
      <c r="F249" s="36"/>
    </row>
    <row r="250" spans="6:6" ht="30" customHeight="1">
      <c r="F250" s="36"/>
    </row>
    <row r="251" spans="6:6" ht="30" customHeight="1">
      <c r="F251" s="36"/>
    </row>
    <row r="252" spans="6:6" ht="30" customHeight="1">
      <c r="F252" s="36"/>
    </row>
    <row r="253" spans="6:6" ht="30" customHeight="1">
      <c r="F253" s="36"/>
    </row>
    <row r="254" spans="6:6" ht="30" customHeight="1">
      <c r="F254" s="36"/>
    </row>
    <row r="255" spans="6:6" ht="30" customHeight="1">
      <c r="F255" s="36"/>
    </row>
    <row r="256" spans="6:6" ht="30" customHeight="1">
      <c r="F256" s="36"/>
    </row>
    <row r="257" spans="6:6" ht="30" customHeight="1">
      <c r="F257" s="36"/>
    </row>
    <row r="258" spans="6:6" ht="30" customHeight="1">
      <c r="F258" s="36"/>
    </row>
    <row r="259" spans="6:6" ht="30" customHeight="1">
      <c r="F259" s="36"/>
    </row>
    <row r="260" spans="6:6" ht="30" customHeight="1">
      <c r="F260" s="36"/>
    </row>
    <row r="261" spans="6:6" ht="30" customHeight="1">
      <c r="F261" s="36"/>
    </row>
    <row r="262" spans="6:6" ht="30" customHeight="1">
      <c r="F262" s="36"/>
    </row>
    <row r="263" spans="6:6" ht="30" customHeight="1">
      <c r="F263" s="36"/>
    </row>
    <row r="264" spans="6:6" ht="30" customHeight="1">
      <c r="F264" s="36"/>
    </row>
    <row r="265" spans="6:6" ht="30" customHeight="1">
      <c r="F265" s="36"/>
    </row>
    <row r="266" spans="6:6" ht="30" customHeight="1">
      <c r="F266" s="36"/>
    </row>
    <row r="267" spans="6:6" ht="30" customHeight="1">
      <c r="F267" s="36"/>
    </row>
    <row r="268" spans="6:6" ht="30" customHeight="1">
      <c r="F268" s="36"/>
    </row>
    <row r="269" spans="6:6" ht="30" customHeight="1">
      <c r="F269" s="36"/>
    </row>
    <row r="270" spans="6:6" ht="30" customHeight="1">
      <c r="F270" s="36"/>
    </row>
    <row r="271" spans="6:6" ht="30" customHeight="1">
      <c r="F271" s="36"/>
    </row>
    <row r="272" spans="6:6" ht="30" customHeight="1">
      <c r="F272" s="36"/>
    </row>
    <row r="273" spans="6:6" ht="30" customHeight="1">
      <c r="F273" s="36"/>
    </row>
    <row r="274" spans="6:6" ht="30" customHeight="1">
      <c r="F274" s="36"/>
    </row>
    <row r="275" spans="6:6" ht="30" customHeight="1">
      <c r="F275" s="36"/>
    </row>
    <row r="276" spans="6:6" ht="30" customHeight="1">
      <c r="F276" s="36"/>
    </row>
    <row r="277" spans="6:6" ht="30" customHeight="1">
      <c r="F277" s="36"/>
    </row>
    <row r="278" spans="6:6" ht="30" customHeight="1">
      <c r="F278" s="36"/>
    </row>
    <row r="279" spans="6:6" ht="30" customHeight="1">
      <c r="F279" s="36"/>
    </row>
    <row r="280" spans="6:6" ht="30" customHeight="1">
      <c r="F280" s="36"/>
    </row>
    <row r="281" spans="6:6" ht="30" customHeight="1">
      <c r="F281" s="36"/>
    </row>
    <row r="282" spans="6:6" ht="30" customHeight="1">
      <c r="F282" s="36"/>
    </row>
    <row r="283" spans="6:6" ht="30" customHeight="1">
      <c r="F283" s="36"/>
    </row>
    <row r="284" spans="6:6" ht="30" customHeight="1">
      <c r="F284" s="36"/>
    </row>
    <row r="285" spans="6:6" ht="30" customHeight="1">
      <c r="F285" s="36"/>
    </row>
    <row r="286" spans="6:6" ht="30" customHeight="1">
      <c r="F286" s="36"/>
    </row>
    <row r="287" spans="6:6" ht="30" customHeight="1">
      <c r="F287" s="36"/>
    </row>
    <row r="288" spans="6:6" ht="30" customHeight="1">
      <c r="F288" s="36"/>
    </row>
    <row r="289" spans="6:6" ht="30" customHeight="1">
      <c r="F289" s="36"/>
    </row>
    <row r="290" spans="6:6" ht="30" customHeight="1">
      <c r="F290" s="36"/>
    </row>
    <row r="291" spans="6:6" ht="30" customHeight="1">
      <c r="F291" s="36"/>
    </row>
    <row r="292" spans="6:6" ht="30" customHeight="1">
      <c r="F292" s="36"/>
    </row>
    <row r="293" spans="6:6" ht="30" customHeight="1">
      <c r="F293" s="36"/>
    </row>
    <row r="294" spans="6:6" ht="30" customHeight="1">
      <c r="F294" s="36"/>
    </row>
    <row r="295" spans="6:6" ht="30" customHeight="1">
      <c r="F295" s="36"/>
    </row>
    <row r="296" spans="6:6" ht="30" customHeight="1">
      <c r="F296" s="36"/>
    </row>
    <row r="297" spans="6:6" ht="30" customHeight="1">
      <c r="F297" s="36"/>
    </row>
    <row r="298" spans="6:6" ht="30" customHeight="1">
      <c r="F298" s="36"/>
    </row>
    <row r="299" spans="6:6" ht="30" customHeight="1">
      <c r="F299" s="36"/>
    </row>
    <row r="300" spans="6:6" ht="30" customHeight="1">
      <c r="F300" s="36"/>
    </row>
    <row r="301" spans="6:6" ht="30" customHeight="1">
      <c r="F301" s="36"/>
    </row>
    <row r="302" spans="6:6" ht="30" customHeight="1">
      <c r="F302" s="36"/>
    </row>
    <row r="303" spans="6:6" ht="30" customHeight="1">
      <c r="F303" s="36"/>
    </row>
    <row r="304" spans="6:6" ht="30" customHeight="1">
      <c r="F304" s="36"/>
    </row>
    <row r="305" spans="6:6" ht="30" customHeight="1">
      <c r="F305" s="36"/>
    </row>
    <row r="306" spans="6:6" ht="30" customHeight="1">
      <c r="F306" s="36"/>
    </row>
    <row r="307" spans="6:6" ht="30" customHeight="1">
      <c r="F307" s="36"/>
    </row>
    <row r="308" spans="6:6" ht="30" customHeight="1">
      <c r="F308" s="36"/>
    </row>
    <row r="309" spans="6:6" ht="30" customHeight="1">
      <c r="F309" s="36"/>
    </row>
    <row r="310" spans="6:6" ht="30" customHeight="1">
      <c r="F310" s="36"/>
    </row>
    <row r="311" spans="6:6" ht="30" customHeight="1">
      <c r="F311" s="36"/>
    </row>
    <row r="312" spans="6:6" ht="30" customHeight="1">
      <c r="F312" s="36"/>
    </row>
    <row r="313" spans="6:6" ht="30" customHeight="1">
      <c r="F313" s="36"/>
    </row>
    <row r="314" spans="6:6" ht="30" customHeight="1">
      <c r="F314" s="36"/>
    </row>
    <row r="315" spans="6:6" ht="30" customHeight="1">
      <c r="F315" s="36"/>
    </row>
    <row r="316" spans="6:6" ht="30" customHeight="1">
      <c r="F316" s="36"/>
    </row>
    <row r="317" spans="6:6" ht="30" customHeight="1">
      <c r="F317" s="36"/>
    </row>
    <row r="318" spans="6:6" ht="30" customHeight="1">
      <c r="F318" s="36"/>
    </row>
    <row r="319" spans="6:6" ht="30" customHeight="1">
      <c r="F319" s="36"/>
    </row>
    <row r="320" spans="6:6" ht="30" customHeight="1">
      <c r="F320" s="36"/>
    </row>
    <row r="321" spans="6:6" ht="30" customHeight="1">
      <c r="F321" s="36"/>
    </row>
    <row r="322" spans="6:6" ht="30" customHeight="1">
      <c r="F322" s="36"/>
    </row>
    <row r="323" spans="6:6" ht="30" customHeight="1">
      <c r="F323" s="36"/>
    </row>
    <row r="324" spans="6:6" ht="30" customHeight="1">
      <c r="F324" s="36"/>
    </row>
    <row r="325" spans="6:6" ht="30" customHeight="1">
      <c r="F325" s="36"/>
    </row>
    <row r="326" spans="6:6" ht="30" customHeight="1">
      <c r="F326" s="36"/>
    </row>
    <row r="327" spans="6:6" ht="30" customHeight="1">
      <c r="F327" s="36"/>
    </row>
    <row r="328" spans="6:6" ht="30" customHeight="1">
      <c r="F328" s="36"/>
    </row>
    <row r="329" spans="6:6" ht="30" customHeight="1">
      <c r="F329" s="36"/>
    </row>
    <row r="330" spans="6:6" ht="30" customHeight="1">
      <c r="F330" s="36"/>
    </row>
    <row r="331" spans="6:6" ht="30" customHeight="1">
      <c r="F331" s="36"/>
    </row>
    <row r="332" spans="6:6" ht="30" customHeight="1">
      <c r="F332" s="36"/>
    </row>
    <row r="333" spans="6:6" ht="30" customHeight="1">
      <c r="F333" s="36"/>
    </row>
    <row r="334" spans="6:6" ht="30" customHeight="1">
      <c r="F334" s="36"/>
    </row>
    <row r="335" spans="6:6" ht="30" customHeight="1">
      <c r="F335" s="36"/>
    </row>
    <row r="336" spans="6:6" ht="30" customHeight="1">
      <c r="F336" s="36"/>
    </row>
    <row r="337" spans="6:6" ht="30" customHeight="1">
      <c r="F337" s="36"/>
    </row>
    <row r="338" spans="6:6" ht="30" customHeight="1">
      <c r="F338" s="36"/>
    </row>
    <row r="339" spans="6:6" ht="30" customHeight="1">
      <c r="F339" s="36"/>
    </row>
    <row r="340" spans="6:6" ht="30" customHeight="1">
      <c r="F340" s="36"/>
    </row>
    <row r="341" spans="6:6" ht="30" customHeight="1">
      <c r="F341" s="36"/>
    </row>
    <row r="342" spans="6:6" ht="30" customHeight="1">
      <c r="F342" s="36"/>
    </row>
    <row r="343" spans="6:6" ht="30" customHeight="1">
      <c r="F343" s="36"/>
    </row>
    <row r="344" spans="6:6" ht="30" customHeight="1">
      <c r="F344" s="36"/>
    </row>
    <row r="345" spans="6:6" ht="30" customHeight="1">
      <c r="F345" s="36"/>
    </row>
    <row r="346" spans="6:6" ht="30" customHeight="1">
      <c r="F346" s="36"/>
    </row>
    <row r="347" spans="6:6" ht="30" customHeight="1">
      <c r="F347" s="36"/>
    </row>
    <row r="348" spans="6:6" ht="30" customHeight="1">
      <c r="F348" s="36"/>
    </row>
    <row r="349" spans="6:6" ht="30" customHeight="1">
      <c r="F349" s="36"/>
    </row>
    <row r="350" spans="6:6" ht="30" customHeight="1">
      <c r="F350" s="36"/>
    </row>
    <row r="351" spans="6:6" ht="30" customHeight="1">
      <c r="F351" s="36"/>
    </row>
    <row r="352" spans="6:6" ht="30" customHeight="1">
      <c r="F352" s="36"/>
    </row>
    <row r="353" spans="6:6" ht="30" customHeight="1">
      <c r="F353" s="36"/>
    </row>
    <row r="354" spans="6:6" ht="30" customHeight="1">
      <c r="F354" s="36"/>
    </row>
    <row r="355" spans="6:6" ht="30" customHeight="1">
      <c r="F355" s="36"/>
    </row>
    <row r="356" spans="6:6" ht="30" customHeight="1">
      <c r="F356" s="36"/>
    </row>
    <row r="357" spans="6:6" ht="30" customHeight="1">
      <c r="F357" s="36"/>
    </row>
    <row r="358" spans="6:6" ht="30" customHeight="1">
      <c r="F358" s="36"/>
    </row>
    <row r="359" spans="6:6" ht="30" customHeight="1">
      <c r="F359" s="36"/>
    </row>
    <row r="360" spans="6:6" ht="30" customHeight="1">
      <c r="F360" s="36"/>
    </row>
    <row r="361" spans="6:6" ht="30" customHeight="1">
      <c r="F361" s="36"/>
    </row>
    <row r="362" spans="6:6" ht="30" customHeight="1">
      <c r="F362" s="36"/>
    </row>
    <row r="363" spans="6:6" ht="30" customHeight="1">
      <c r="F363" s="36"/>
    </row>
    <row r="364" spans="6:6" ht="30" customHeight="1">
      <c r="F364" s="36"/>
    </row>
    <row r="365" spans="6:6" ht="30" customHeight="1">
      <c r="F365" s="36"/>
    </row>
    <row r="366" spans="6:6" ht="30" customHeight="1">
      <c r="F366" s="36"/>
    </row>
    <row r="367" spans="6:6" ht="30" customHeight="1">
      <c r="F367" s="36"/>
    </row>
    <row r="368" spans="6:6" ht="30" customHeight="1">
      <c r="F368" s="36"/>
    </row>
    <row r="369" spans="6:6" ht="30" customHeight="1">
      <c r="F369" s="36"/>
    </row>
    <row r="370" spans="6:6" ht="30" customHeight="1">
      <c r="F370" s="36"/>
    </row>
    <row r="371" spans="6:6" ht="30" customHeight="1">
      <c r="F371" s="36"/>
    </row>
    <row r="372" spans="6:6" ht="30" customHeight="1">
      <c r="F372" s="36"/>
    </row>
    <row r="373" spans="6:6" ht="30" customHeight="1">
      <c r="F373" s="36"/>
    </row>
    <row r="374" spans="6:6" ht="30" customHeight="1">
      <c r="F374" s="36"/>
    </row>
    <row r="375" spans="6:6" ht="30" customHeight="1">
      <c r="F375" s="36"/>
    </row>
    <row r="376" spans="6:6" ht="30" customHeight="1">
      <c r="F376" s="36"/>
    </row>
    <row r="377" spans="6:6" ht="30" customHeight="1">
      <c r="F377" s="36"/>
    </row>
    <row r="378" spans="6:6" ht="30" customHeight="1">
      <c r="F378" s="36"/>
    </row>
    <row r="379" spans="6:6" ht="30" customHeight="1">
      <c r="F379" s="36"/>
    </row>
    <row r="380" spans="6:6" ht="30" customHeight="1">
      <c r="F380" s="36"/>
    </row>
    <row r="381" spans="6:6" ht="30" customHeight="1">
      <c r="F381" s="36"/>
    </row>
    <row r="382" spans="6:6" ht="30" customHeight="1">
      <c r="F382" s="36"/>
    </row>
    <row r="383" spans="6:6" ht="30" customHeight="1">
      <c r="F383" s="36"/>
    </row>
    <row r="384" spans="6:6" ht="30" customHeight="1">
      <c r="F384" s="36"/>
    </row>
    <row r="385" spans="6:6" ht="30" customHeight="1">
      <c r="F385" s="36"/>
    </row>
    <row r="386" spans="6:6" ht="30" customHeight="1">
      <c r="F386" s="36"/>
    </row>
    <row r="387" spans="6:6" ht="30" customHeight="1">
      <c r="F387" s="36"/>
    </row>
    <row r="388" spans="6:6" ht="30" customHeight="1">
      <c r="F388" s="36"/>
    </row>
    <row r="389" spans="6:6" ht="30" customHeight="1">
      <c r="F389" s="36"/>
    </row>
    <row r="390" spans="6:6" ht="30" customHeight="1">
      <c r="F390" s="36"/>
    </row>
    <row r="391" spans="6:6" ht="30" customHeight="1">
      <c r="F391" s="36"/>
    </row>
    <row r="392" spans="6:6" ht="30" customHeight="1">
      <c r="F392" s="36"/>
    </row>
    <row r="393" spans="6:6" ht="30" customHeight="1">
      <c r="F393" s="36"/>
    </row>
    <row r="394" spans="6:6" ht="30" customHeight="1">
      <c r="F394" s="36"/>
    </row>
    <row r="395" spans="6:6" ht="30" customHeight="1">
      <c r="F395" s="36"/>
    </row>
    <row r="396" spans="6:6" ht="30" customHeight="1">
      <c r="F396" s="36"/>
    </row>
    <row r="397" spans="6:6" ht="30" customHeight="1">
      <c r="F397" s="36"/>
    </row>
    <row r="398" spans="6:6" ht="30" customHeight="1">
      <c r="F398" s="36"/>
    </row>
    <row r="399" spans="6:6" ht="30" customHeight="1">
      <c r="F399" s="36"/>
    </row>
    <row r="400" spans="6:6" ht="30" customHeight="1">
      <c r="F400" s="36"/>
    </row>
    <row r="401" spans="6:6" ht="30" customHeight="1">
      <c r="F401" s="36"/>
    </row>
    <row r="402" spans="6:6" ht="30" customHeight="1">
      <c r="F402" s="36"/>
    </row>
    <row r="403" spans="6:6" ht="30" customHeight="1">
      <c r="F403" s="36"/>
    </row>
    <row r="404" spans="6:6" ht="30" customHeight="1">
      <c r="F404" s="36"/>
    </row>
    <row r="405" spans="6:6" ht="30" customHeight="1">
      <c r="F405" s="36"/>
    </row>
    <row r="406" spans="6:6" ht="30" customHeight="1">
      <c r="F406" s="36"/>
    </row>
    <row r="407" spans="6:6" ht="30" customHeight="1">
      <c r="F407" s="36"/>
    </row>
    <row r="408" spans="6:6" ht="30" customHeight="1">
      <c r="F408" s="36"/>
    </row>
    <row r="409" spans="6:6" ht="30" customHeight="1">
      <c r="F409" s="36"/>
    </row>
    <row r="410" spans="6:6" ht="30" customHeight="1">
      <c r="F410" s="36"/>
    </row>
    <row r="411" spans="6:6" ht="30" customHeight="1">
      <c r="F411" s="36"/>
    </row>
    <row r="412" spans="6:6" ht="30" customHeight="1">
      <c r="F412" s="36"/>
    </row>
    <row r="413" spans="6:6" ht="30" customHeight="1">
      <c r="F413" s="36"/>
    </row>
    <row r="414" spans="6:6" ht="30" customHeight="1">
      <c r="F414" s="36"/>
    </row>
    <row r="415" spans="6:6" ht="30" customHeight="1">
      <c r="F415" s="36"/>
    </row>
    <row r="416" spans="6:6" ht="30" customHeight="1">
      <c r="F416" s="36"/>
    </row>
    <row r="417" spans="6:6" ht="30" customHeight="1">
      <c r="F417" s="36"/>
    </row>
    <row r="418" spans="6:6" ht="30" customHeight="1">
      <c r="F418" s="36"/>
    </row>
    <row r="419" spans="6:6" ht="30" customHeight="1">
      <c r="F419" s="36"/>
    </row>
    <row r="420" spans="6:6" ht="30" customHeight="1">
      <c r="F420" s="36"/>
    </row>
    <row r="421" spans="6:6" ht="30" customHeight="1">
      <c r="F421" s="36"/>
    </row>
    <row r="422" spans="6:6" ht="30" customHeight="1">
      <c r="F422" s="36"/>
    </row>
    <row r="423" spans="6:6" ht="30" customHeight="1">
      <c r="F423" s="36"/>
    </row>
    <row r="424" spans="6:6" ht="30" customHeight="1">
      <c r="F424" s="36"/>
    </row>
    <row r="425" spans="6:6" ht="30" customHeight="1">
      <c r="F425" s="36"/>
    </row>
    <row r="426" spans="6:6" ht="30" customHeight="1">
      <c r="F426" s="36"/>
    </row>
    <row r="427" spans="6:6" ht="30" customHeight="1">
      <c r="F427" s="36"/>
    </row>
    <row r="428" spans="6:6" ht="30" customHeight="1">
      <c r="F428" s="36"/>
    </row>
    <row r="429" spans="6:6" ht="30" customHeight="1">
      <c r="F429" s="36"/>
    </row>
    <row r="430" spans="6:6" ht="30" customHeight="1">
      <c r="F430" s="36"/>
    </row>
    <row r="431" spans="6:6" ht="30" customHeight="1">
      <c r="F431" s="36"/>
    </row>
    <row r="432" spans="6:6" ht="30" customHeight="1">
      <c r="F432" s="36"/>
    </row>
    <row r="433" spans="6:6" ht="30" customHeight="1">
      <c r="F433" s="36"/>
    </row>
    <row r="434" spans="6:6" ht="30" customHeight="1">
      <c r="F434" s="36"/>
    </row>
    <row r="435" spans="6:6" ht="30" customHeight="1">
      <c r="F435" s="36"/>
    </row>
    <row r="436" spans="6:6" ht="30" customHeight="1">
      <c r="F436" s="36"/>
    </row>
    <row r="437" spans="6:6" ht="30" customHeight="1">
      <c r="F437" s="36"/>
    </row>
    <row r="438" spans="6:6" ht="30" customHeight="1">
      <c r="F438" s="36"/>
    </row>
    <row r="439" spans="6:6" ht="30" customHeight="1">
      <c r="F439" s="36"/>
    </row>
    <row r="440" spans="6:6" ht="30" customHeight="1">
      <c r="F440" s="36"/>
    </row>
    <row r="441" spans="6:6" ht="30" customHeight="1">
      <c r="F441" s="36"/>
    </row>
    <row r="442" spans="6:6" ht="30" customHeight="1">
      <c r="F442" s="36"/>
    </row>
    <row r="443" spans="6:6" ht="30" customHeight="1">
      <c r="F443" s="36"/>
    </row>
    <row r="444" spans="6:6" ht="30" customHeight="1">
      <c r="F444" s="36"/>
    </row>
    <row r="445" spans="6:6" ht="30" customHeight="1">
      <c r="F445" s="36"/>
    </row>
    <row r="446" spans="6:6" ht="30" customHeight="1">
      <c r="F446" s="36"/>
    </row>
    <row r="447" spans="6:6" ht="30" customHeight="1">
      <c r="F447" s="36"/>
    </row>
    <row r="448" spans="6:6" ht="30" customHeight="1">
      <c r="F448" s="36"/>
    </row>
    <row r="449" spans="6:6" ht="30" customHeight="1">
      <c r="F449" s="36"/>
    </row>
    <row r="450" spans="6:6" ht="30" customHeight="1">
      <c r="F450" s="36"/>
    </row>
    <row r="451" spans="6:6" ht="30" customHeight="1">
      <c r="F451" s="36"/>
    </row>
    <row r="452" spans="6:6" ht="30" customHeight="1">
      <c r="F452" s="36"/>
    </row>
    <row r="453" spans="6:6" ht="30" customHeight="1">
      <c r="F453" s="36"/>
    </row>
    <row r="454" spans="6:6" ht="30" customHeight="1">
      <c r="F454" s="36"/>
    </row>
    <row r="455" spans="6:6" ht="30" customHeight="1">
      <c r="F455" s="36"/>
    </row>
    <row r="456" spans="6:6" ht="30" customHeight="1">
      <c r="F456" s="36"/>
    </row>
    <row r="457" spans="6:6" ht="30" customHeight="1">
      <c r="F457" s="36"/>
    </row>
    <row r="458" spans="6:6" ht="30" customHeight="1">
      <c r="F458" s="36"/>
    </row>
    <row r="459" spans="6:6" ht="30" customHeight="1">
      <c r="F459" s="36"/>
    </row>
    <row r="460" spans="6:6" ht="30" customHeight="1">
      <c r="F460" s="36"/>
    </row>
    <row r="461" spans="6:6" ht="30" customHeight="1">
      <c r="F461" s="36"/>
    </row>
    <row r="462" spans="6:6" ht="30" customHeight="1">
      <c r="F462" s="36"/>
    </row>
    <row r="463" spans="6:6" ht="30" customHeight="1">
      <c r="F463" s="36"/>
    </row>
    <row r="464" spans="6:6" ht="30" customHeight="1">
      <c r="F464" s="36"/>
    </row>
    <row r="465" spans="6:6" ht="30" customHeight="1">
      <c r="F465" s="36"/>
    </row>
    <row r="466" spans="6:6" ht="30" customHeight="1">
      <c r="F466" s="36"/>
    </row>
    <row r="467" spans="6:6" ht="30" customHeight="1">
      <c r="F467" s="36"/>
    </row>
    <row r="468" spans="6:6" ht="30" customHeight="1">
      <c r="F468" s="36"/>
    </row>
    <row r="469" spans="6:6" ht="30" customHeight="1">
      <c r="F469" s="36"/>
    </row>
    <row r="470" spans="6:6" ht="30" customHeight="1">
      <c r="F470" s="36"/>
    </row>
    <row r="471" spans="6:6" ht="30" customHeight="1">
      <c r="F471" s="36"/>
    </row>
    <row r="472" spans="6:6" ht="30" customHeight="1">
      <c r="F472" s="36"/>
    </row>
    <row r="473" spans="6:6" ht="30" customHeight="1">
      <c r="F473" s="36"/>
    </row>
    <row r="474" spans="6:6" ht="30" customHeight="1">
      <c r="F474" s="36"/>
    </row>
    <row r="475" spans="6:6" ht="30" customHeight="1">
      <c r="F475" s="36"/>
    </row>
    <row r="476" spans="6:6" ht="30" customHeight="1">
      <c r="F476" s="36"/>
    </row>
    <row r="477" spans="6:6" ht="30" customHeight="1">
      <c r="F477" s="36"/>
    </row>
    <row r="478" spans="6:6" ht="30" customHeight="1">
      <c r="F478" s="36"/>
    </row>
    <row r="479" spans="6:6" ht="30" customHeight="1">
      <c r="F479" s="36"/>
    </row>
    <row r="480" spans="6:6" ht="30" customHeight="1">
      <c r="F480" s="36"/>
    </row>
    <row r="481" spans="6:6" ht="30" customHeight="1">
      <c r="F481" s="36"/>
    </row>
    <row r="482" spans="6:6" ht="30" customHeight="1">
      <c r="F482" s="36"/>
    </row>
    <row r="483" spans="6:6" ht="30" customHeight="1">
      <c r="F483" s="36"/>
    </row>
    <row r="484" spans="6:6" ht="30" customHeight="1">
      <c r="F484" s="36"/>
    </row>
    <row r="485" spans="6:6" ht="30" customHeight="1">
      <c r="F485" s="36"/>
    </row>
    <row r="486" spans="6:6" ht="30" customHeight="1">
      <c r="F486" s="36"/>
    </row>
    <row r="487" spans="6:6" ht="30" customHeight="1">
      <c r="F487" s="36"/>
    </row>
    <row r="488" spans="6:6" ht="30" customHeight="1">
      <c r="F488" s="36"/>
    </row>
    <row r="489" spans="6:6" ht="30" customHeight="1">
      <c r="F489" s="36"/>
    </row>
    <row r="490" spans="6:6" ht="30" customHeight="1">
      <c r="F490" s="36"/>
    </row>
    <row r="491" spans="6:6" ht="30" customHeight="1">
      <c r="F491" s="36"/>
    </row>
    <row r="492" spans="6:6" ht="30" customHeight="1">
      <c r="F492" s="36"/>
    </row>
    <row r="493" spans="6:6" ht="30" customHeight="1">
      <c r="F493" s="36"/>
    </row>
    <row r="494" spans="6:6" ht="30" customHeight="1">
      <c r="F494" s="36"/>
    </row>
    <row r="495" spans="6:6" ht="30" customHeight="1">
      <c r="F495" s="36"/>
    </row>
    <row r="496" spans="6:6" ht="30" customHeight="1">
      <c r="F496" s="36"/>
    </row>
    <row r="497" spans="6:6" ht="30" customHeight="1">
      <c r="F497" s="36"/>
    </row>
    <row r="498" spans="6:6" ht="30" customHeight="1">
      <c r="F498" s="36"/>
    </row>
    <row r="499" spans="6:6" ht="30" customHeight="1">
      <c r="F499" s="36"/>
    </row>
    <row r="500" spans="6:6" ht="30" customHeight="1">
      <c r="F500" s="36"/>
    </row>
    <row r="501" spans="6:6" ht="30" customHeight="1">
      <c r="F501" s="36"/>
    </row>
    <row r="502" spans="6:6" ht="30" customHeight="1">
      <c r="F502" s="36"/>
    </row>
    <row r="503" spans="6:6" ht="30" customHeight="1">
      <c r="F503" s="36"/>
    </row>
    <row r="504" spans="6:6" ht="30" customHeight="1">
      <c r="F504" s="36"/>
    </row>
    <row r="505" spans="6:6" ht="30" customHeight="1">
      <c r="F505" s="36"/>
    </row>
    <row r="506" spans="6:6" ht="30" customHeight="1">
      <c r="F506" s="36"/>
    </row>
    <row r="507" spans="6:6" ht="30" customHeight="1">
      <c r="F507" s="36"/>
    </row>
    <row r="508" spans="6:6" ht="30" customHeight="1">
      <c r="F508" s="36"/>
    </row>
    <row r="509" spans="6:6" ht="30" customHeight="1">
      <c r="F509" s="36"/>
    </row>
    <row r="510" spans="6:6" ht="30" customHeight="1">
      <c r="F510" s="36"/>
    </row>
    <row r="511" spans="6:6" ht="30" customHeight="1">
      <c r="F511" s="36"/>
    </row>
    <row r="512" spans="6:6" ht="30" customHeight="1">
      <c r="F512" s="36"/>
    </row>
    <row r="513" spans="6:6" ht="30" customHeight="1">
      <c r="F513" s="36"/>
    </row>
    <row r="514" spans="6:6" ht="30" customHeight="1">
      <c r="F514" s="36"/>
    </row>
    <row r="515" spans="6:6" ht="30" customHeight="1">
      <c r="F515" s="36"/>
    </row>
    <row r="516" spans="6:6" ht="30" customHeight="1">
      <c r="F516" s="36"/>
    </row>
    <row r="517" spans="6:6" ht="30" customHeight="1">
      <c r="F517" s="36"/>
    </row>
    <row r="518" spans="6:6" ht="30" customHeight="1">
      <c r="F518" s="36"/>
    </row>
    <row r="519" spans="6:6" ht="30" customHeight="1">
      <c r="F519" s="36"/>
    </row>
    <row r="520" spans="6:6" ht="30" customHeight="1">
      <c r="F520" s="36"/>
    </row>
    <row r="521" spans="6:6" ht="30" customHeight="1">
      <c r="F521" s="36"/>
    </row>
    <row r="522" spans="6:6" ht="30" customHeight="1">
      <c r="F522" s="36"/>
    </row>
    <row r="523" spans="6:6" ht="30" customHeight="1">
      <c r="F523" s="36"/>
    </row>
    <row r="524" spans="6:6" ht="30" customHeight="1">
      <c r="F524" s="36"/>
    </row>
    <row r="525" spans="6:6" ht="30" customHeight="1">
      <c r="F525" s="36"/>
    </row>
    <row r="526" spans="6:6" ht="30" customHeight="1">
      <c r="F526" s="36"/>
    </row>
    <row r="527" spans="6:6" ht="30" customHeight="1">
      <c r="F527" s="36"/>
    </row>
    <row r="528" spans="6:6" ht="30" customHeight="1">
      <c r="F528" s="36"/>
    </row>
    <row r="529" spans="6:6" ht="30" customHeight="1">
      <c r="F529" s="36"/>
    </row>
    <row r="530" spans="6:6" ht="30" customHeight="1">
      <c r="F530" s="36"/>
    </row>
    <row r="531" spans="6:6" ht="30" customHeight="1">
      <c r="F531" s="36"/>
    </row>
    <row r="532" spans="6:6" ht="30" customHeight="1">
      <c r="F532" s="36"/>
    </row>
    <row r="533" spans="6:6" ht="30" customHeight="1">
      <c r="F533" s="36"/>
    </row>
    <row r="534" spans="6:6" ht="30" customHeight="1">
      <c r="F534" s="36"/>
    </row>
    <row r="535" spans="6:6" ht="30" customHeight="1">
      <c r="F535" s="36"/>
    </row>
    <row r="536" spans="6:6" ht="30" customHeight="1">
      <c r="F536" s="36"/>
    </row>
    <row r="537" spans="6:6" ht="30" customHeight="1">
      <c r="F537" s="36"/>
    </row>
    <row r="538" spans="6:6" ht="30" customHeight="1">
      <c r="F538" s="36"/>
    </row>
    <row r="539" spans="6:6" ht="30" customHeight="1">
      <c r="F539" s="36"/>
    </row>
    <row r="540" spans="6:6" ht="30" customHeight="1">
      <c r="F540" s="36"/>
    </row>
    <row r="541" spans="6:6" ht="30" customHeight="1">
      <c r="F541" s="36"/>
    </row>
    <row r="542" spans="6:6" ht="30" customHeight="1">
      <c r="F542" s="36"/>
    </row>
    <row r="543" spans="6:6" ht="30" customHeight="1">
      <c r="F543" s="36"/>
    </row>
    <row r="544" spans="6:6" ht="30" customHeight="1">
      <c r="F544" s="36"/>
    </row>
    <row r="545" spans="6:6" ht="30" customHeight="1">
      <c r="F545" s="36"/>
    </row>
    <row r="546" spans="6:6" ht="30" customHeight="1">
      <c r="F546" s="36"/>
    </row>
    <row r="547" spans="6:6" ht="30" customHeight="1">
      <c r="F547" s="36"/>
    </row>
    <row r="548" spans="6:6" ht="30" customHeight="1">
      <c r="F548" s="36"/>
    </row>
    <row r="549" spans="6:6" ht="30" customHeight="1">
      <c r="F549" s="36"/>
    </row>
    <row r="550" spans="6:6" ht="30" customHeight="1">
      <c r="F550" s="36"/>
    </row>
    <row r="551" spans="6:6" ht="30" customHeight="1">
      <c r="F551" s="36"/>
    </row>
    <row r="552" spans="6:6" ht="30" customHeight="1">
      <c r="F552" s="36"/>
    </row>
    <row r="553" spans="6:6" ht="30" customHeight="1">
      <c r="F553" s="36"/>
    </row>
    <row r="554" spans="6:6" ht="30" customHeight="1">
      <c r="F554" s="36"/>
    </row>
    <row r="555" spans="6:6" ht="30" customHeight="1">
      <c r="F555" s="36"/>
    </row>
    <row r="556" spans="6:6" ht="30" customHeight="1">
      <c r="F556" s="36"/>
    </row>
    <row r="557" spans="6:6" ht="30" customHeight="1">
      <c r="F557" s="36"/>
    </row>
    <row r="558" spans="6:6" ht="30" customHeight="1">
      <c r="F558" s="36"/>
    </row>
    <row r="559" spans="6:6" ht="30" customHeight="1">
      <c r="F559" s="36"/>
    </row>
    <row r="560" spans="6:6" ht="30" customHeight="1">
      <c r="F560" s="36"/>
    </row>
    <row r="561" spans="6:6" ht="30" customHeight="1">
      <c r="F561" s="36"/>
    </row>
    <row r="562" spans="6:6" ht="30" customHeight="1">
      <c r="F562" s="36"/>
    </row>
    <row r="563" spans="6:6" ht="30" customHeight="1">
      <c r="F563" s="36"/>
    </row>
    <row r="564" spans="6:6" ht="30" customHeight="1">
      <c r="F564" s="36"/>
    </row>
    <row r="565" spans="6:6" ht="30" customHeight="1">
      <c r="F565" s="36"/>
    </row>
    <row r="566" spans="6:6" ht="30" customHeight="1">
      <c r="F566" s="36"/>
    </row>
    <row r="567" spans="6:6" ht="30" customHeight="1">
      <c r="F567" s="36"/>
    </row>
    <row r="568" spans="6:6" ht="30" customHeight="1">
      <c r="F568" s="36"/>
    </row>
    <row r="569" spans="6:6" ht="30" customHeight="1">
      <c r="F569" s="36"/>
    </row>
    <row r="570" spans="6:6" ht="30" customHeight="1">
      <c r="F570" s="36"/>
    </row>
    <row r="571" spans="6:6" ht="30" customHeight="1">
      <c r="F571" s="36"/>
    </row>
    <row r="572" spans="6:6" ht="30" customHeight="1">
      <c r="F572" s="36"/>
    </row>
    <row r="573" spans="6:6" ht="30" customHeight="1">
      <c r="F573" s="36"/>
    </row>
    <row r="574" spans="6:6" ht="30" customHeight="1">
      <c r="F574" s="36"/>
    </row>
    <row r="575" spans="6:6" ht="30" customHeight="1">
      <c r="F575" s="36"/>
    </row>
    <row r="576" spans="6:6" ht="30" customHeight="1">
      <c r="F576" s="36"/>
    </row>
    <row r="577" spans="6:6" ht="30" customHeight="1">
      <c r="F577" s="36"/>
    </row>
    <row r="578" spans="6:6" ht="30" customHeight="1">
      <c r="F578" s="36"/>
    </row>
    <row r="579" spans="6:6" ht="30" customHeight="1">
      <c r="F579" s="36"/>
    </row>
    <row r="580" spans="6:6" ht="30" customHeight="1">
      <c r="F580" s="36"/>
    </row>
    <row r="581" spans="6:6" ht="30" customHeight="1">
      <c r="F581" s="36"/>
    </row>
    <row r="582" spans="6:6" ht="30" customHeight="1">
      <c r="F582" s="36"/>
    </row>
    <row r="583" spans="6:6" ht="30" customHeight="1">
      <c r="F583" s="36"/>
    </row>
    <row r="584" spans="6:6" ht="30" customHeight="1">
      <c r="F584" s="36"/>
    </row>
    <row r="585" spans="6:6" ht="30" customHeight="1">
      <c r="F585" s="36"/>
    </row>
    <row r="586" spans="6:6" ht="30" customHeight="1">
      <c r="F586" s="36"/>
    </row>
    <row r="587" spans="6:6" ht="30" customHeight="1">
      <c r="F587" s="36"/>
    </row>
    <row r="588" spans="6:6" ht="30" customHeight="1">
      <c r="F588" s="36"/>
    </row>
    <row r="589" spans="6:6" ht="30" customHeight="1">
      <c r="F589" s="36"/>
    </row>
    <row r="590" spans="6:6" ht="30" customHeight="1">
      <c r="F590" s="36"/>
    </row>
    <row r="591" spans="6:6" ht="30" customHeight="1">
      <c r="F591" s="36"/>
    </row>
    <row r="592" spans="6:6" ht="30" customHeight="1">
      <c r="F592" s="36"/>
    </row>
    <row r="593" spans="6:6" ht="30" customHeight="1">
      <c r="F593" s="36"/>
    </row>
    <row r="594" spans="6:6" ht="30" customHeight="1">
      <c r="F594" s="36"/>
    </row>
    <row r="595" spans="6:6" ht="30" customHeight="1">
      <c r="F595" s="36"/>
    </row>
    <row r="596" spans="6:6" ht="30" customHeight="1">
      <c r="F596" s="36"/>
    </row>
    <row r="597" spans="6:6" ht="30" customHeight="1">
      <c r="F597" s="36"/>
    </row>
    <row r="598" spans="6:6" ht="30" customHeight="1">
      <c r="F598" s="36"/>
    </row>
    <row r="599" spans="6:6" ht="30" customHeight="1">
      <c r="F599" s="36"/>
    </row>
    <row r="600" spans="6:6" ht="30" customHeight="1">
      <c r="F600" s="36"/>
    </row>
    <row r="601" spans="6:6" ht="30" customHeight="1">
      <c r="F601" s="36"/>
    </row>
    <row r="602" spans="6:6" ht="30" customHeight="1">
      <c r="F602" s="36"/>
    </row>
    <row r="603" spans="6:6" ht="30" customHeight="1">
      <c r="F603" s="36"/>
    </row>
    <row r="604" spans="6:6" ht="30" customHeight="1">
      <c r="F604" s="36"/>
    </row>
    <row r="605" spans="6:6" ht="30" customHeight="1">
      <c r="F605" s="36"/>
    </row>
    <row r="606" spans="6:6" ht="30" customHeight="1">
      <c r="F606" s="36"/>
    </row>
    <row r="607" spans="6:6" ht="30" customHeight="1">
      <c r="F607" s="36"/>
    </row>
    <row r="608" spans="6:6" ht="30" customHeight="1">
      <c r="F608" s="36"/>
    </row>
    <row r="609" spans="6:6" ht="30" customHeight="1">
      <c r="F609" s="36"/>
    </row>
    <row r="610" spans="6:6" ht="30" customHeight="1">
      <c r="F610" s="36"/>
    </row>
    <row r="611" spans="6:6" ht="30" customHeight="1">
      <c r="F611" s="36"/>
    </row>
    <row r="612" spans="6:6" ht="30" customHeight="1">
      <c r="F612" s="36"/>
    </row>
    <row r="613" spans="6:6" ht="30" customHeight="1">
      <c r="F613" s="36"/>
    </row>
    <row r="614" spans="6:6" ht="30" customHeight="1">
      <c r="F614" s="36"/>
    </row>
    <row r="615" spans="6:6" ht="30" customHeight="1">
      <c r="F615" s="36"/>
    </row>
    <row r="616" spans="6:6" ht="30" customHeight="1">
      <c r="F616" s="36"/>
    </row>
    <row r="617" spans="6:6" ht="30" customHeight="1">
      <c r="F617" s="36"/>
    </row>
    <row r="618" spans="6:6" ht="30" customHeight="1">
      <c r="F618" s="36"/>
    </row>
    <row r="619" spans="6:6" ht="30" customHeight="1">
      <c r="F619" s="36"/>
    </row>
    <row r="620" spans="6:6" ht="30" customHeight="1">
      <c r="F620" s="36"/>
    </row>
    <row r="621" spans="6:6" ht="30" customHeight="1">
      <c r="F621" s="36"/>
    </row>
    <row r="622" spans="6:6" ht="30" customHeight="1">
      <c r="F622" s="36"/>
    </row>
    <row r="623" spans="6:6" ht="30" customHeight="1">
      <c r="F623" s="36"/>
    </row>
    <row r="624" spans="6:6" ht="30" customHeight="1">
      <c r="F624" s="36"/>
    </row>
    <row r="625" spans="6:6" ht="30" customHeight="1">
      <c r="F625" s="36"/>
    </row>
    <row r="626" spans="6:6" ht="30" customHeight="1">
      <c r="F626" s="36"/>
    </row>
    <row r="627" spans="6:6" ht="30" customHeight="1">
      <c r="F627" s="36"/>
    </row>
    <row r="628" spans="6:6" ht="30" customHeight="1">
      <c r="F628" s="36"/>
    </row>
    <row r="629" spans="6:6" ht="30" customHeight="1">
      <c r="F629" s="36"/>
    </row>
    <row r="630" spans="6:6" ht="30" customHeight="1">
      <c r="F630" s="36"/>
    </row>
    <row r="631" spans="6:6" ht="30" customHeight="1">
      <c r="F631" s="36"/>
    </row>
    <row r="632" spans="6:6" ht="30" customHeight="1">
      <c r="F632" s="36"/>
    </row>
    <row r="633" spans="6:6" ht="30" customHeight="1">
      <c r="F633" s="36"/>
    </row>
    <row r="634" spans="6:6" ht="30" customHeight="1">
      <c r="F634" s="36"/>
    </row>
    <row r="635" spans="6:6" ht="30" customHeight="1">
      <c r="F635" s="36"/>
    </row>
    <row r="636" spans="6:6" ht="30" customHeight="1">
      <c r="F636" s="36"/>
    </row>
    <row r="637" spans="6:6" ht="30" customHeight="1">
      <c r="F637" s="36"/>
    </row>
    <row r="638" spans="6:6" ht="30" customHeight="1">
      <c r="F638" s="36"/>
    </row>
    <row r="639" spans="6:6" ht="30" customHeight="1">
      <c r="F639" s="36"/>
    </row>
    <row r="640" spans="6:6" ht="30" customHeight="1">
      <c r="F640" s="36"/>
    </row>
    <row r="641" spans="6:6" ht="30" customHeight="1">
      <c r="F641" s="36"/>
    </row>
    <row r="642" spans="6:6" ht="30" customHeight="1">
      <c r="F642" s="36"/>
    </row>
    <row r="643" spans="6:6" ht="30" customHeight="1">
      <c r="F643" s="36"/>
    </row>
    <row r="644" spans="6:6" ht="30" customHeight="1">
      <c r="F644" s="36"/>
    </row>
    <row r="645" spans="6:6" ht="30" customHeight="1">
      <c r="F645" s="36"/>
    </row>
    <row r="646" spans="6:6" ht="30" customHeight="1">
      <c r="F646" s="36"/>
    </row>
    <row r="647" spans="6:6" ht="30" customHeight="1">
      <c r="F647" s="36"/>
    </row>
    <row r="648" spans="6:6" ht="30" customHeight="1">
      <c r="F648" s="36"/>
    </row>
    <row r="649" spans="6:6" ht="30" customHeight="1">
      <c r="F649" s="36"/>
    </row>
    <row r="650" spans="6:6" ht="30" customHeight="1">
      <c r="F650" s="36"/>
    </row>
    <row r="651" spans="6:6" ht="30" customHeight="1">
      <c r="F651" s="36"/>
    </row>
    <row r="652" spans="6:6" ht="30" customHeight="1">
      <c r="F652" s="36"/>
    </row>
    <row r="653" spans="6:6" ht="30" customHeight="1">
      <c r="F653" s="36"/>
    </row>
    <row r="654" spans="6:6" ht="30" customHeight="1">
      <c r="F654" s="36"/>
    </row>
    <row r="655" spans="6:6" ht="30" customHeight="1">
      <c r="F655" s="36"/>
    </row>
    <row r="656" spans="6:6" ht="30" customHeight="1">
      <c r="F656" s="36"/>
    </row>
    <row r="657" spans="6:6" ht="30" customHeight="1">
      <c r="F657" s="36"/>
    </row>
    <row r="658" spans="6:6" ht="30" customHeight="1">
      <c r="F658" s="36"/>
    </row>
    <row r="659" spans="6:6" ht="30" customHeight="1">
      <c r="F659" s="36"/>
    </row>
    <row r="660" spans="6:6" ht="30" customHeight="1">
      <c r="F660" s="36"/>
    </row>
    <row r="661" spans="6:6" ht="30" customHeight="1">
      <c r="F661" s="36"/>
    </row>
    <row r="662" spans="6:6" ht="30" customHeight="1">
      <c r="F662" s="36"/>
    </row>
    <row r="663" spans="6:6" ht="30" customHeight="1">
      <c r="F663" s="36"/>
    </row>
    <row r="664" spans="6:6" ht="30" customHeight="1">
      <c r="F664" s="36"/>
    </row>
    <row r="665" spans="6:6" ht="30" customHeight="1">
      <c r="F665" s="36"/>
    </row>
    <row r="666" spans="6:6" ht="30" customHeight="1">
      <c r="F666" s="36"/>
    </row>
    <row r="667" spans="6:6" ht="30" customHeight="1">
      <c r="F667" s="36"/>
    </row>
    <row r="668" spans="6:6" ht="30" customHeight="1">
      <c r="F668" s="36"/>
    </row>
    <row r="669" spans="6:6" ht="30" customHeight="1">
      <c r="F669" s="36"/>
    </row>
    <row r="670" spans="6:6" ht="30" customHeight="1">
      <c r="F670" s="36"/>
    </row>
    <row r="671" spans="6:6" ht="30" customHeight="1">
      <c r="F671" s="36"/>
    </row>
    <row r="672" spans="6:6" ht="30" customHeight="1">
      <c r="F672" s="36"/>
    </row>
    <row r="673" spans="6:6" ht="30" customHeight="1">
      <c r="F673" s="36"/>
    </row>
    <row r="674" spans="6:6" ht="30" customHeight="1">
      <c r="F674" s="36"/>
    </row>
    <row r="675" spans="6:6" ht="30" customHeight="1">
      <c r="F675" s="36"/>
    </row>
    <row r="676" spans="6:6" ht="30" customHeight="1">
      <c r="F676" s="36"/>
    </row>
    <row r="677" spans="6:6" ht="30" customHeight="1">
      <c r="F677" s="36"/>
    </row>
    <row r="678" spans="6:6" ht="30" customHeight="1">
      <c r="F678" s="36"/>
    </row>
    <row r="679" spans="6:6" ht="30" customHeight="1">
      <c r="F679" s="36"/>
    </row>
    <row r="680" spans="6:6" ht="30" customHeight="1">
      <c r="F680" s="36"/>
    </row>
    <row r="681" spans="6:6" ht="30" customHeight="1">
      <c r="F681" s="36"/>
    </row>
    <row r="682" spans="6:6" ht="30" customHeight="1">
      <c r="F682" s="36"/>
    </row>
    <row r="683" spans="6:6" ht="30" customHeight="1">
      <c r="F683" s="36"/>
    </row>
    <row r="684" spans="6:6" ht="30" customHeight="1">
      <c r="F684" s="36"/>
    </row>
    <row r="685" spans="6:6" ht="30" customHeight="1">
      <c r="F685" s="36"/>
    </row>
    <row r="686" spans="6:6" ht="30" customHeight="1">
      <c r="F686" s="36"/>
    </row>
    <row r="687" spans="6:6" ht="30" customHeight="1">
      <c r="F687" s="36"/>
    </row>
    <row r="688" spans="6:6" ht="30" customHeight="1">
      <c r="F688" s="36"/>
    </row>
    <row r="689" spans="6:6" ht="30" customHeight="1">
      <c r="F689" s="36"/>
    </row>
    <row r="690" spans="6:6" ht="30" customHeight="1">
      <c r="F690" s="36"/>
    </row>
    <row r="691" spans="6:6" ht="30" customHeight="1">
      <c r="F691" s="36"/>
    </row>
    <row r="692" spans="6:6" ht="30" customHeight="1">
      <c r="F692" s="36"/>
    </row>
    <row r="693" spans="6:6" ht="30" customHeight="1">
      <c r="F693" s="36"/>
    </row>
    <row r="694" spans="6:6" ht="30" customHeight="1">
      <c r="F694" s="36"/>
    </row>
    <row r="695" spans="6:6" ht="30" customHeight="1">
      <c r="F695" s="36"/>
    </row>
    <row r="696" spans="6:6" ht="30" customHeight="1">
      <c r="F696" s="36"/>
    </row>
    <row r="697" spans="6:6" ht="30" customHeight="1">
      <c r="F697" s="36"/>
    </row>
    <row r="698" spans="6:6" ht="30" customHeight="1">
      <c r="F698" s="36"/>
    </row>
    <row r="699" spans="6:6" ht="30" customHeight="1">
      <c r="F699" s="36"/>
    </row>
    <row r="700" spans="6:6" ht="30" customHeight="1">
      <c r="F700" s="36"/>
    </row>
    <row r="701" spans="6:6" ht="30" customHeight="1">
      <c r="F701" s="36"/>
    </row>
    <row r="702" spans="6:6" ht="30" customHeight="1">
      <c r="F702" s="36"/>
    </row>
    <row r="703" spans="6:6" ht="30" customHeight="1">
      <c r="F703" s="36"/>
    </row>
    <row r="704" spans="6:6" ht="30" customHeight="1">
      <c r="F704" s="36"/>
    </row>
    <row r="705" spans="6:6" ht="30" customHeight="1">
      <c r="F705" s="36"/>
    </row>
    <row r="706" spans="6:6" ht="30" customHeight="1">
      <c r="F706" s="36"/>
    </row>
    <row r="707" spans="6:6" ht="30" customHeight="1">
      <c r="F707" s="36"/>
    </row>
    <row r="708" spans="6:6" ht="30" customHeight="1">
      <c r="F708" s="36"/>
    </row>
    <row r="709" spans="6:6" ht="30" customHeight="1">
      <c r="F709" s="36"/>
    </row>
    <row r="710" spans="6:6" ht="30" customHeight="1">
      <c r="F710" s="36"/>
    </row>
    <row r="711" spans="6:6" ht="30" customHeight="1">
      <c r="F711" s="36"/>
    </row>
    <row r="712" spans="6:6" ht="30" customHeight="1">
      <c r="F712" s="36"/>
    </row>
    <row r="713" spans="6:6" ht="30" customHeight="1">
      <c r="F713" s="36"/>
    </row>
    <row r="714" spans="6:6" ht="30" customHeight="1">
      <c r="F714" s="36"/>
    </row>
    <row r="715" spans="6:6" ht="30" customHeight="1">
      <c r="F715" s="36"/>
    </row>
    <row r="716" spans="6:6" ht="30" customHeight="1">
      <c r="F716" s="36"/>
    </row>
    <row r="717" spans="6:6" ht="30" customHeight="1">
      <c r="F717" s="36"/>
    </row>
    <row r="718" spans="6:6" ht="30" customHeight="1">
      <c r="F718" s="36"/>
    </row>
    <row r="719" spans="6:6" ht="30" customHeight="1">
      <c r="F719" s="36"/>
    </row>
    <row r="720" spans="6:6" ht="30" customHeight="1">
      <c r="F720" s="36"/>
    </row>
    <row r="721" spans="6:6" ht="30" customHeight="1">
      <c r="F721" s="36"/>
    </row>
    <row r="722" spans="6:6" ht="30" customHeight="1">
      <c r="F722" s="36"/>
    </row>
    <row r="723" spans="6:6" ht="30" customHeight="1">
      <c r="F723" s="36"/>
    </row>
    <row r="724" spans="6:6" ht="30" customHeight="1">
      <c r="F724" s="36"/>
    </row>
    <row r="725" spans="6:6" ht="30" customHeight="1">
      <c r="F725" s="36"/>
    </row>
    <row r="726" spans="6:6" ht="30" customHeight="1">
      <c r="F726" s="36"/>
    </row>
    <row r="727" spans="6:6" ht="30" customHeight="1">
      <c r="F727" s="36"/>
    </row>
    <row r="728" spans="6:6" ht="30" customHeight="1">
      <c r="F728" s="36"/>
    </row>
    <row r="729" spans="6:6" ht="30" customHeight="1">
      <c r="F729" s="36"/>
    </row>
    <row r="730" spans="6:6" ht="30" customHeight="1">
      <c r="F730" s="36"/>
    </row>
    <row r="731" spans="6:6" ht="30" customHeight="1">
      <c r="F731" s="36"/>
    </row>
    <row r="732" spans="6:6" ht="30" customHeight="1">
      <c r="F732" s="36"/>
    </row>
    <row r="733" spans="6:6" ht="30" customHeight="1">
      <c r="F733" s="36"/>
    </row>
    <row r="734" spans="6:6" ht="30" customHeight="1">
      <c r="F734" s="36"/>
    </row>
    <row r="735" spans="6:6" ht="30" customHeight="1">
      <c r="F735" s="36"/>
    </row>
    <row r="736" spans="6:6" ht="30" customHeight="1">
      <c r="F736" s="36"/>
    </row>
    <row r="737" spans="6:6" ht="30" customHeight="1">
      <c r="F737" s="36"/>
    </row>
    <row r="738" spans="6:6" ht="30" customHeight="1">
      <c r="F738" s="36"/>
    </row>
    <row r="739" spans="6:6" ht="30" customHeight="1">
      <c r="F739" s="36"/>
    </row>
    <row r="740" spans="6:6" ht="30" customHeight="1">
      <c r="F740" s="36"/>
    </row>
    <row r="741" spans="6:6" ht="30" customHeight="1">
      <c r="F741" s="36"/>
    </row>
    <row r="742" spans="6:6" ht="30" customHeight="1">
      <c r="F742" s="36"/>
    </row>
    <row r="743" spans="6:6" ht="30" customHeight="1">
      <c r="F743" s="36"/>
    </row>
    <row r="744" spans="6:6" ht="30" customHeight="1">
      <c r="F744" s="36"/>
    </row>
    <row r="745" spans="6:6" ht="30" customHeight="1">
      <c r="F745" s="36"/>
    </row>
    <row r="746" spans="6:6" ht="30" customHeight="1">
      <c r="F746" s="36"/>
    </row>
    <row r="747" spans="6:6" ht="30" customHeight="1">
      <c r="F747" s="36"/>
    </row>
    <row r="748" spans="6:6" ht="30" customHeight="1">
      <c r="F748" s="36"/>
    </row>
    <row r="749" spans="6:6" ht="30" customHeight="1">
      <c r="F749" s="36"/>
    </row>
    <row r="750" spans="6:6" ht="30" customHeight="1">
      <c r="F750" s="36"/>
    </row>
    <row r="751" spans="6:6" ht="30" customHeight="1">
      <c r="F751" s="36"/>
    </row>
    <row r="752" spans="6:6" ht="30" customHeight="1">
      <c r="F752" s="36"/>
    </row>
    <row r="753" spans="6:6" ht="30" customHeight="1">
      <c r="F753" s="36"/>
    </row>
    <row r="754" spans="6:6" ht="30" customHeight="1">
      <c r="F754" s="36"/>
    </row>
    <row r="755" spans="6:6" ht="30" customHeight="1">
      <c r="F755" s="36"/>
    </row>
    <row r="756" spans="6:6" ht="30" customHeight="1">
      <c r="F756" s="36"/>
    </row>
    <row r="757" spans="6:6" ht="30" customHeight="1">
      <c r="F757" s="36"/>
    </row>
    <row r="758" spans="6:6" ht="30" customHeight="1">
      <c r="F758" s="36"/>
    </row>
    <row r="759" spans="6:6" ht="30" customHeight="1">
      <c r="F759" s="36"/>
    </row>
    <row r="760" spans="6:6" ht="30" customHeight="1">
      <c r="F760" s="36"/>
    </row>
    <row r="761" spans="6:6" ht="30" customHeight="1">
      <c r="F761" s="36"/>
    </row>
    <row r="762" spans="6:6" ht="30" customHeight="1">
      <c r="F762" s="36"/>
    </row>
    <row r="763" spans="6:6" ht="30" customHeight="1">
      <c r="F763" s="36"/>
    </row>
    <row r="764" spans="6:6" ht="30" customHeight="1">
      <c r="F764" s="36"/>
    </row>
    <row r="765" spans="6:6" ht="30" customHeight="1">
      <c r="F765" s="36"/>
    </row>
    <row r="766" spans="6:6" ht="30" customHeight="1">
      <c r="F766" s="36"/>
    </row>
    <row r="767" spans="6:6" ht="30" customHeight="1">
      <c r="F767" s="36"/>
    </row>
    <row r="768" spans="6:6" ht="30" customHeight="1">
      <c r="F768" s="36"/>
    </row>
    <row r="769" spans="6:6" ht="30" customHeight="1">
      <c r="F769" s="36"/>
    </row>
    <row r="770" spans="6:6" ht="30" customHeight="1">
      <c r="F770" s="36"/>
    </row>
    <row r="771" spans="6:6" ht="30" customHeight="1">
      <c r="F771" s="36"/>
    </row>
    <row r="772" spans="6:6" ht="30" customHeight="1">
      <c r="F772" s="36"/>
    </row>
    <row r="773" spans="6:6" ht="30" customHeight="1">
      <c r="F773" s="36"/>
    </row>
    <row r="774" spans="6:6" ht="30" customHeight="1">
      <c r="F774" s="36"/>
    </row>
    <row r="775" spans="6:6" ht="30" customHeight="1">
      <c r="F775" s="36"/>
    </row>
    <row r="776" spans="6:6" ht="30" customHeight="1">
      <c r="F776" s="36"/>
    </row>
    <row r="777" spans="6:6" ht="30" customHeight="1">
      <c r="F777" s="36"/>
    </row>
    <row r="778" spans="6:6" ht="30" customHeight="1">
      <c r="F778" s="36"/>
    </row>
    <row r="779" spans="6:6" ht="30" customHeight="1">
      <c r="F779" s="36"/>
    </row>
    <row r="780" spans="6:6" ht="30" customHeight="1">
      <c r="F780" s="36"/>
    </row>
    <row r="781" spans="6:6" ht="30" customHeight="1">
      <c r="F781" s="36"/>
    </row>
    <row r="782" spans="6:6" ht="30" customHeight="1">
      <c r="F782" s="36"/>
    </row>
    <row r="783" spans="6:6" ht="30" customHeight="1">
      <c r="F783" s="36"/>
    </row>
    <row r="784" spans="6:6" ht="30" customHeight="1">
      <c r="F784" s="36"/>
    </row>
    <row r="785" spans="6:6" ht="30" customHeight="1">
      <c r="F785" s="36"/>
    </row>
    <row r="786" spans="6:6" ht="30" customHeight="1">
      <c r="F786" s="36"/>
    </row>
    <row r="787" spans="6:6" ht="30" customHeight="1">
      <c r="F787" s="36"/>
    </row>
    <row r="788" spans="6:6" ht="30" customHeight="1">
      <c r="F788" s="36"/>
    </row>
    <row r="789" spans="6:6" ht="30" customHeight="1">
      <c r="F789" s="36"/>
    </row>
    <row r="790" spans="6:6" ht="30" customHeight="1">
      <c r="F790" s="36"/>
    </row>
    <row r="791" spans="6:6" ht="30" customHeight="1">
      <c r="F791" s="36"/>
    </row>
    <row r="792" spans="6:6" ht="30" customHeight="1">
      <c r="F792" s="36"/>
    </row>
    <row r="793" spans="6:6" ht="30" customHeight="1">
      <c r="F793" s="36"/>
    </row>
    <row r="794" spans="6:6" ht="30" customHeight="1">
      <c r="F794" s="36"/>
    </row>
    <row r="795" spans="6:6" ht="30" customHeight="1">
      <c r="F795" s="36"/>
    </row>
    <row r="796" spans="6:6" ht="30" customHeight="1">
      <c r="F796" s="36"/>
    </row>
    <row r="797" spans="6:6" ht="30" customHeight="1">
      <c r="F797" s="36"/>
    </row>
    <row r="798" spans="6:6" ht="30" customHeight="1">
      <c r="F798" s="36"/>
    </row>
    <row r="799" spans="6:6" ht="30" customHeight="1">
      <c r="F799" s="36"/>
    </row>
    <row r="800" spans="6:6" ht="30" customHeight="1">
      <c r="F800" s="36"/>
    </row>
    <row r="801" spans="6:6" ht="30" customHeight="1">
      <c r="F801" s="36"/>
    </row>
    <row r="802" spans="6:6" ht="30" customHeight="1">
      <c r="F802" s="36"/>
    </row>
    <row r="803" spans="6:6" ht="30" customHeight="1">
      <c r="F803" s="36"/>
    </row>
    <row r="804" spans="6:6" ht="30" customHeight="1">
      <c r="F804" s="36"/>
    </row>
    <row r="805" spans="6:6" ht="30" customHeight="1">
      <c r="F805" s="36"/>
    </row>
    <row r="806" spans="6:6" ht="30" customHeight="1">
      <c r="F806" s="36"/>
    </row>
    <row r="807" spans="6:6" ht="30" customHeight="1">
      <c r="F807" s="36"/>
    </row>
    <row r="808" spans="6:6" ht="30" customHeight="1">
      <c r="F808" s="36"/>
    </row>
    <row r="809" spans="6:6" ht="30" customHeight="1">
      <c r="F809" s="36"/>
    </row>
    <row r="810" spans="6:6" ht="30" customHeight="1">
      <c r="F810" s="36"/>
    </row>
    <row r="811" spans="6:6" ht="30" customHeight="1">
      <c r="F811" s="36"/>
    </row>
    <row r="812" spans="6:6" ht="30" customHeight="1">
      <c r="F812" s="36"/>
    </row>
    <row r="813" spans="6:6" ht="30" customHeight="1">
      <c r="F813" s="36"/>
    </row>
    <row r="814" spans="6:6" ht="30" customHeight="1">
      <c r="F814" s="36"/>
    </row>
    <row r="815" spans="6:6" ht="30" customHeight="1">
      <c r="F815" s="36"/>
    </row>
    <row r="816" spans="6:6" ht="30" customHeight="1">
      <c r="F816" s="36"/>
    </row>
    <row r="817" spans="6:6" ht="30" customHeight="1">
      <c r="F817" s="36"/>
    </row>
    <row r="818" spans="6:6" ht="30" customHeight="1">
      <c r="F818" s="36"/>
    </row>
    <row r="819" spans="6:6" ht="30" customHeight="1">
      <c r="F819" s="36"/>
    </row>
    <row r="820" spans="6:6" ht="30" customHeight="1">
      <c r="F820" s="36"/>
    </row>
    <row r="821" spans="6:6" ht="30" customHeight="1">
      <c r="F821" s="36"/>
    </row>
    <row r="822" spans="6:6" ht="30" customHeight="1">
      <c r="F822" s="36"/>
    </row>
    <row r="823" spans="6:6" ht="30" customHeight="1">
      <c r="F823" s="36"/>
    </row>
    <row r="824" spans="6:6" ht="30" customHeight="1">
      <c r="F824" s="36"/>
    </row>
    <row r="825" spans="6:6" ht="30" customHeight="1">
      <c r="F825" s="36"/>
    </row>
    <row r="826" spans="6:6" ht="30" customHeight="1">
      <c r="F826" s="36"/>
    </row>
    <row r="827" spans="6:6" ht="30" customHeight="1">
      <c r="F827" s="36"/>
    </row>
    <row r="828" spans="6:6" ht="30" customHeight="1">
      <c r="F828" s="36"/>
    </row>
    <row r="829" spans="6:6" ht="30" customHeight="1">
      <c r="F829" s="36"/>
    </row>
    <row r="830" spans="6:6" ht="30" customHeight="1">
      <c r="F830" s="36"/>
    </row>
    <row r="831" spans="6:6" ht="30" customHeight="1">
      <c r="F831" s="36"/>
    </row>
    <row r="832" spans="6:6" ht="30" customHeight="1">
      <c r="F832" s="36"/>
    </row>
    <row r="833" spans="6:6" ht="30" customHeight="1">
      <c r="F833" s="36"/>
    </row>
    <row r="834" spans="6:6" ht="30" customHeight="1">
      <c r="F834" s="36"/>
    </row>
    <row r="835" spans="6:6" ht="30" customHeight="1">
      <c r="F835" s="36"/>
    </row>
    <row r="836" spans="6:6" ht="30" customHeight="1">
      <c r="F836" s="36"/>
    </row>
    <row r="837" spans="6:6" ht="30" customHeight="1">
      <c r="F837" s="36"/>
    </row>
    <row r="838" spans="6:6" ht="30" customHeight="1">
      <c r="F838" s="36"/>
    </row>
    <row r="839" spans="6:6" ht="30" customHeight="1">
      <c r="F839" s="36"/>
    </row>
    <row r="840" spans="6:6" ht="30" customHeight="1">
      <c r="F840" s="36"/>
    </row>
    <row r="841" spans="6:6" ht="30" customHeight="1">
      <c r="F841" s="36"/>
    </row>
    <row r="842" spans="6:6" ht="30" customHeight="1">
      <c r="F842" s="36"/>
    </row>
    <row r="843" spans="6:6" ht="30" customHeight="1">
      <c r="F843" s="36"/>
    </row>
    <row r="844" spans="6:6" ht="30" customHeight="1">
      <c r="F844" s="36"/>
    </row>
    <row r="845" spans="6:6" ht="30" customHeight="1">
      <c r="F845" s="36"/>
    </row>
    <row r="846" spans="6:6" ht="30" customHeight="1">
      <c r="F846" s="36"/>
    </row>
    <row r="847" spans="6:6" ht="30" customHeight="1">
      <c r="F847" s="36"/>
    </row>
    <row r="848" spans="6:6" ht="30" customHeight="1">
      <c r="F848" s="36"/>
    </row>
    <row r="849" spans="6:6" ht="30" customHeight="1">
      <c r="F849" s="36"/>
    </row>
    <row r="850" spans="6:6" ht="30" customHeight="1">
      <c r="F850" s="36"/>
    </row>
    <row r="851" spans="6:6" ht="30" customHeight="1">
      <c r="F851" s="36"/>
    </row>
    <row r="852" spans="6:6" ht="30" customHeight="1">
      <c r="F852" s="36"/>
    </row>
    <row r="853" spans="6:6" ht="30" customHeight="1">
      <c r="F853" s="36"/>
    </row>
    <row r="854" spans="6:6" ht="30" customHeight="1">
      <c r="F854" s="36"/>
    </row>
    <row r="855" spans="6:6" ht="30" customHeight="1">
      <c r="F855" s="36"/>
    </row>
    <row r="856" spans="6:6" ht="30" customHeight="1">
      <c r="F856" s="36"/>
    </row>
    <row r="857" spans="6:6" ht="30" customHeight="1">
      <c r="F857" s="36"/>
    </row>
    <row r="858" spans="6:6" ht="30" customHeight="1">
      <c r="F858" s="36"/>
    </row>
    <row r="859" spans="6:6" ht="30" customHeight="1">
      <c r="F859" s="36"/>
    </row>
    <row r="860" spans="6:6" ht="30" customHeight="1">
      <c r="F860" s="36"/>
    </row>
    <row r="861" spans="6:6" ht="30" customHeight="1">
      <c r="F861" s="36"/>
    </row>
    <row r="862" spans="6:6" ht="30" customHeight="1">
      <c r="F862" s="36"/>
    </row>
    <row r="863" spans="6:6" ht="30" customHeight="1">
      <c r="F863" s="36"/>
    </row>
    <row r="864" spans="6:6" ht="30" customHeight="1">
      <c r="F864" s="36"/>
    </row>
    <row r="865" spans="6:6" ht="30" customHeight="1">
      <c r="F865" s="36"/>
    </row>
    <row r="866" spans="6:6" ht="30" customHeight="1">
      <c r="F866" s="36"/>
    </row>
    <row r="867" spans="6:6" ht="30" customHeight="1">
      <c r="F867" s="36"/>
    </row>
    <row r="868" spans="6:6" ht="30" customHeight="1">
      <c r="F868" s="36"/>
    </row>
    <row r="869" spans="6:6" ht="30" customHeight="1">
      <c r="F869" s="36"/>
    </row>
    <row r="870" spans="6:6" ht="30" customHeight="1">
      <c r="F870" s="36"/>
    </row>
    <row r="871" spans="6:6" ht="30" customHeight="1">
      <c r="F871" s="36"/>
    </row>
    <row r="872" spans="6:6" ht="30" customHeight="1">
      <c r="F872" s="36"/>
    </row>
    <row r="873" spans="6:6" ht="30" customHeight="1">
      <c r="F873" s="36"/>
    </row>
    <row r="874" spans="6:6" ht="30" customHeight="1">
      <c r="F874" s="36"/>
    </row>
    <row r="875" spans="6:6" ht="30" customHeight="1">
      <c r="F875" s="36"/>
    </row>
    <row r="876" spans="6:6" ht="30" customHeight="1">
      <c r="F876" s="36"/>
    </row>
  </sheetData>
  <autoFilter ref="F4:F209"/>
  <mergeCells count="31">
    <mergeCell ref="B66:G66"/>
    <mergeCell ref="D208:G208"/>
    <mergeCell ref="B209:C209"/>
    <mergeCell ref="D209:G209"/>
    <mergeCell ref="B205:C205"/>
    <mergeCell ref="D205:G205"/>
    <mergeCell ref="B206:C206"/>
    <mergeCell ref="D206:G206"/>
    <mergeCell ref="B207:C207"/>
    <mergeCell ref="D207:G207"/>
    <mergeCell ref="B201:F201"/>
    <mergeCell ref="B202:F202"/>
    <mergeCell ref="B203:G203"/>
    <mergeCell ref="B204:C204"/>
    <mergeCell ref="D204:G204"/>
    <mergeCell ref="B181:G181"/>
    <mergeCell ref="B189:G189"/>
    <mergeCell ref="J209:M209"/>
    <mergeCell ref="F1:G1"/>
    <mergeCell ref="B1:D1"/>
    <mergeCell ref="B2:G2"/>
    <mergeCell ref="J3:M3"/>
    <mergeCell ref="B3:G3"/>
    <mergeCell ref="B5:G5"/>
    <mergeCell ref="J204:M204"/>
    <mergeCell ref="J205:M205"/>
    <mergeCell ref="J206:M206"/>
    <mergeCell ref="J207:M207"/>
    <mergeCell ref="J208:M208"/>
    <mergeCell ref="B208:C208"/>
    <mergeCell ref="B159:G159"/>
  </mergeCells>
  <hyperlinks>
    <hyperlink ref="F1" r:id="rId1" display="ZAKAZ@LUXURY-BAGS.ONLINE"/>
  </hyperlinks>
  <pageMargins left="0.7" right="0.7" top="0.75" bottom="0.75" header="0.3" footer="0.3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topLeftCell="A168" workbookViewId="0">
      <selection activeCell="B185" sqref="B185"/>
    </sheetView>
  </sheetViews>
  <sheetFormatPr baseColWidth="10" defaultColWidth="8.83203125" defaultRowHeight="14" x14ac:dyDescent="0"/>
  <cols>
    <col min="1" max="1" width="3.5" customWidth="1"/>
    <col min="2" max="2" width="44.5" bestFit="1" customWidth="1"/>
    <col min="3" max="3" width="7.83203125" customWidth="1"/>
    <col min="4" max="4" width="4.83203125" customWidth="1"/>
    <col min="5" max="5" width="40.33203125" customWidth="1"/>
  </cols>
  <sheetData>
    <row r="1" spans="1:5" ht="36">
      <c r="A1" t="s">
        <v>12</v>
      </c>
      <c r="B1" s="107">
        <f>Заказ!J204</f>
        <v>0</v>
      </c>
      <c r="C1" s="107"/>
      <c r="D1" s="107"/>
      <c r="E1" s="107"/>
    </row>
    <row r="2" spans="1:5" ht="36">
      <c r="A2" t="s">
        <v>12</v>
      </c>
      <c r="B2" s="107">
        <f>Заказ!D205</f>
        <v>0</v>
      </c>
      <c r="C2" s="107"/>
      <c r="D2" s="107"/>
      <c r="E2" s="107"/>
    </row>
    <row r="3" spans="1:5" ht="36">
      <c r="A3" t="s">
        <v>12</v>
      </c>
      <c r="B3" s="107">
        <f>Заказ!J206</f>
        <v>0</v>
      </c>
      <c r="C3" s="107"/>
      <c r="D3" s="107"/>
      <c r="E3" s="107"/>
    </row>
    <row r="4" spans="1:5" ht="36">
      <c r="A4" t="s">
        <v>12</v>
      </c>
      <c r="B4" s="107">
        <f>Заказ!J207</f>
        <v>0</v>
      </c>
      <c r="C4" s="107"/>
      <c r="D4" s="107"/>
      <c r="E4" s="107"/>
    </row>
    <row r="5" spans="1:5" ht="36">
      <c r="A5" t="s">
        <v>12</v>
      </c>
      <c r="B5" s="107">
        <f>Заказ!J208</f>
        <v>0</v>
      </c>
      <c r="C5" s="107"/>
      <c r="D5" s="107"/>
      <c r="E5" s="107"/>
    </row>
    <row r="6" spans="1:5" ht="36">
      <c r="A6" t="s">
        <v>12</v>
      </c>
      <c r="B6" s="107">
        <f>Заказ!J209</f>
        <v>0</v>
      </c>
      <c r="C6" s="107"/>
      <c r="D6" s="107"/>
      <c r="E6" s="107"/>
    </row>
    <row r="7" spans="1:5">
      <c r="A7" t="s">
        <v>12</v>
      </c>
      <c r="B7" s="8"/>
      <c r="C7" s="8"/>
      <c r="D7" s="8"/>
      <c r="E7" s="8"/>
    </row>
    <row r="8" spans="1:5" ht="20">
      <c r="A8" t="s">
        <v>12</v>
      </c>
      <c r="B8" s="106" t="s">
        <v>9</v>
      </c>
      <c r="C8" s="106"/>
      <c r="D8" s="106"/>
      <c r="E8" s="106"/>
    </row>
    <row r="9" spans="1:5" ht="20">
      <c r="A9" t="s">
        <v>12</v>
      </c>
      <c r="B9" s="106" t="s">
        <v>10</v>
      </c>
      <c r="C9" s="106"/>
      <c r="D9" s="9" t="s">
        <v>11</v>
      </c>
      <c r="E9" s="9"/>
    </row>
    <row r="10" spans="1:5" s="23" customFormat="1" ht="16" customHeight="1">
      <c r="A10" s="23" t="s">
        <v>12</v>
      </c>
      <c r="B10" s="105" t="str">
        <f>Заказ!B5</f>
        <v>Простыни на резинке</v>
      </c>
      <c r="C10" s="105"/>
      <c r="D10" s="105"/>
      <c r="E10" s="105"/>
    </row>
    <row r="11" spans="1:5">
      <c r="A11" t="str">
        <f>Заказ!I6</f>
        <v/>
      </c>
      <c r="B11" s="11" t="str">
        <f>Заказ!J6</f>
        <v/>
      </c>
      <c r="C11" s="10" t="str">
        <f>Заказ!K6</f>
        <v/>
      </c>
      <c r="D11" s="10" t="str">
        <f>Заказ!L6</f>
        <v/>
      </c>
      <c r="E11" s="10" t="str">
        <f>Заказ!M6</f>
        <v/>
      </c>
    </row>
    <row r="12" spans="1:5">
      <c r="A12" s="23" t="str">
        <f>Заказ!I7</f>
        <v/>
      </c>
      <c r="B12" s="11" t="str">
        <f>Заказ!J7</f>
        <v/>
      </c>
      <c r="C12" s="10" t="str">
        <f>Заказ!K7</f>
        <v/>
      </c>
      <c r="D12" s="10" t="str">
        <f>Заказ!L7</f>
        <v/>
      </c>
      <c r="E12" s="10" t="str">
        <f>Заказ!M7</f>
        <v/>
      </c>
    </row>
    <row r="13" spans="1:5">
      <c r="A13" s="23" t="str">
        <f>Заказ!I8</f>
        <v/>
      </c>
      <c r="B13" s="11" t="str">
        <f>Заказ!J8</f>
        <v/>
      </c>
      <c r="C13" s="10" t="str">
        <f>Заказ!K8</f>
        <v/>
      </c>
      <c r="D13" s="10" t="str">
        <f>Заказ!L8</f>
        <v/>
      </c>
      <c r="E13" s="10" t="str">
        <f>Заказ!M8</f>
        <v/>
      </c>
    </row>
    <row r="14" spans="1:5">
      <c r="A14" s="23" t="str">
        <f>Заказ!I9</f>
        <v/>
      </c>
      <c r="B14" s="11" t="str">
        <f>Заказ!J9</f>
        <v/>
      </c>
      <c r="C14" s="10" t="str">
        <f>Заказ!K9</f>
        <v/>
      </c>
      <c r="D14" s="10" t="str">
        <f>Заказ!L9</f>
        <v/>
      </c>
      <c r="E14" s="10" t="str">
        <f>Заказ!M9</f>
        <v/>
      </c>
    </row>
    <row r="15" spans="1:5">
      <c r="A15" s="23" t="str">
        <f>Заказ!I10</f>
        <v/>
      </c>
      <c r="B15" s="11" t="str">
        <f>Заказ!J10</f>
        <v/>
      </c>
      <c r="C15" s="10" t="str">
        <f>Заказ!K10</f>
        <v/>
      </c>
      <c r="D15" s="10" t="str">
        <f>Заказ!L10</f>
        <v/>
      </c>
      <c r="E15" s="10" t="str">
        <f>Заказ!M10</f>
        <v/>
      </c>
    </row>
    <row r="16" spans="1:5">
      <c r="A16" s="23" t="str">
        <f>Заказ!I11</f>
        <v/>
      </c>
      <c r="B16" s="11" t="str">
        <f>Заказ!J11</f>
        <v/>
      </c>
      <c r="C16" s="10" t="str">
        <f>Заказ!K11</f>
        <v/>
      </c>
      <c r="D16" s="10" t="str">
        <f>Заказ!L11</f>
        <v/>
      </c>
      <c r="E16" s="10" t="str">
        <f>Заказ!M11</f>
        <v/>
      </c>
    </row>
    <row r="17" spans="1:5">
      <c r="A17" s="23" t="str">
        <f>Заказ!I12</f>
        <v/>
      </c>
      <c r="B17" s="11" t="str">
        <f>Заказ!J12</f>
        <v/>
      </c>
      <c r="C17" s="10" t="str">
        <f>Заказ!K12</f>
        <v/>
      </c>
      <c r="D17" s="10" t="str">
        <f>Заказ!L12</f>
        <v/>
      </c>
      <c r="E17" s="10" t="str">
        <f>Заказ!M12</f>
        <v/>
      </c>
    </row>
    <row r="18" spans="1:5">
      <c r="A18" s="23" t="str">
        <f>Заказ!I13</f>
        <v/>
      </c>
      <c r="B18" s="11" t="str">
        <f>Заказ!J13</f>
        <v/>
      </c>
      <c r="C18" s="10" t="str">
        <f>Заказ!K13</f>
        <v/>
      </c>
      <c r="D18" s="10" t="str">
        <f>Заказ!L13</f>
        <v/>
      </c>
      <c r="E18" s="10" t="str">
        <f>Заказ!M13</f>
        <v/>
      </c>
    </row>
    <row r="19" spans="1:5">
      <c r="A19" s="23" t="str">
        <f>Заказ!I14</f>
        <v/>
      </c>
      <c r="B19" s="11" t="str">
        <f>Заказ!J14</f>
        <v/>
      </c>
      <c r="C19" s="10" t="str">
        <f>Заказ!K14</f>
        <v/>
      </c>
      <c r="D19" s="10" t="str">
        <f>Заказ!L14</f>
        <v/>
      </c>
      <c r="E19" s="10" t="str">
        <f>Заказ!M14</f>
        <v/>
      </c>
    </row>
    <row r="20" spans="1:5">
      <c r="A20" s="23" t="str">
        <f>Заказ!I15</f>
        <v/>
      </c>
      <c r="B20" s="11" t="str">
        <f>Заказ!J15</f>
        <v/>
      </c>
      <c r="C20" s="10" t="str">
        <f>Заказ!K15</f>
        <v/>
      </c>
      <c r="D20" s="10" t="str">
        <f>Заказ!L15</f>
        <v/>
      </c>
      <c r="E20" s="10" t="str">
        <f>Заказ!M15</f>
        <v/>
      </c>
    </row>
    <row r="21" spans="1:5">
      <c r="A21" s="23" t="str">
        <f>Заказ!I16</f>
        <v/>
      </c>
      <c r="B21" s="11" t="str">
        <f>Заказ!J16</f>
        <v/>
      </c>
      <c r="C21" s="10" t="str">
        <f>Заказ!K16</f>
        <v/>
      </c>
      <c r="D21" s="10" t="str">
        <f>Заказ!L16</f>
        <v/>
      </c>
      <c r="E21" s="10" t="str">
        <f>Заказ!M16</f>
        <v/>
      </c>
    </row>
    <row r="22" spans="1:5">
      <c r="A22" s="23" t="str">
        <f>Заказ!I17</f>
        <v/>
      </c>
      <c r="B22" s="11" t="str">
        <f>Заказ!J17</f>
        <v/>
      </c>
      <c r="C22" s="10" t="str">
        <f>Заказ!K17</f>
        <v/>
      </c>
      <c r="D22" s="10" t="str">
        <f>Заказ!L17</f>
        <v/>
      </c>
      <c r="E22" s="10" t="str">
        <f>Заказ!M17</f>
        <v/>
      </c>
    </row>
    <row r="23" spans="1:5">
      <c r="A23" s="23" t="str">
        <f>Заказ!I18</f>
        <v/>
      </c>
      <c r="B23" s="11" t="str">
        <f>Заказ!J18</f>
        <v/>
      </c>
      <c r="C23" s="10" t="str">
        <f>Заказ!K18</f>
        <v/>
      </c>
      <c r="D23" s="10" t="str">
        <f>Заказ!L18</f>
        <v/>
      </c>
      <c r="E23" s="10" t="str">
        <f>Заказ!M18</f>
        <v/>
      </c>
    </row>
    <row r="24" spans="1:5">
      <c r="A24" s="23" t="str">
        <f>Заказ!I19</f>
        <v/>
      </c>
      <c r="B24" s="11" t="str">
        <f>Заказ!J19</f>
        <v/>
      </c>
      <c r="C24" s="10" t="str">
        <f>Заказ!K19</f>
        <v/>
      </c>
      <c r="D24" s="10" t="str">
        <f>Заказ!L19</f>
        <v/>
      </c>
      <c r="E24" s="10" t="str">
        <f>Заказ!M19</f>
        <v/>
      </c>
    </row>
    <row r="25" spans="1:5">
      <c r="A25" s="23" t="str">
        <f>Заказ!I20</f>
        <v/>
      </c>
      <c r="B25" s="11" t="str">
        <f>Заказ!J20</f>
        <v/>
      </c>
      <c r="C25" s="10" t="str">
        <f>Заказ!K20</f>
        <v/>
      </c>
      <c r="D25" s="10" t="str">
        <f>Заказ!L20</f>
        <v/>
      </c>
      <c r="E25" s="10" t="str">
        <f>Заказ!M20</f>
        <v/>
      </c>
    </row>
    <row r="26" spans="1:5">
      <c r="A26" s="23" t="str">
        <f>Заказ!I21</f>
        <v/>
      </c>
      <c r="B26" s="11" t="str">
        <f>Заказ!J21</f>
        <v/>
      </c>
      <c r="C26" s="10" t="str">
        <f>Заказ!K21</f>
        <v/>
      </c>
      <c r="D26" s="10" t="str">
        <f>Заказ!L21</f>
        <v/>
      </c>
      <c r="E26" s="10" t="str">
        <f>Заказ!M21</f>
        <v/>
      </c>
    </row>
    <row r="27" spans="1:5" s="17" customFormat="1">
      <c r="A27" s="23" t="str">
        <f>Заказ!I22</f>
        <v/>
      </c>
      <c r="B27" s="11" t="str">
        <f>Заказ!J22</f>
        <v/>
      </c>
      <c r="C27" s="10" t="str">
        <f>Заказ!K22</f>
        <v/>
      </c>
      <c r="D27" s="10" t="str">
        <f>Заказ!L22</f>
        <v/>
      </c>
      <c r="E27" s="10" t="str">
        <f>Заказ!M22</f>
        <v/>
      </c>
    </row>
    <row r="28" spans="1:5" s="17" customFormat="1">
      <c r="A28" s="23" t="str">
        <f>Заказ!I23</f>
        <v/>
      </c>
      <c r="B28" s="11" t="str">
        <f>Заказ!J23</f>
        <v/>
      </c>
      <c r="C28" s="10" t="str">
        <f>Заказ!K23</f>
        <v/>
      </c>
      <c r="D28" s="10" t="str">
        <f>Заказ!L23</f>
        <v/>
      </c>
      <c r="E28" s="10" t="str">
        <f>Заказ!M23</f>
        <v/>
      </c>
    </row>
    <row r="29" spans="1:5">
      <c r="A29" s="23" t="str">
        <f>Заказ!I24</f>
        <v/>
      </c>
      <c r="B29" s="11" t="str">
        <f>Заказ!J24</f>
        <v/>
      </c>
      <c r="C29" s="10" t="str">
        <f>Заказ!K24</f>
        <v/>
      </c>
      <c r="D29" s="10" t="str">
        <f>Заказ!L24</f>
        <v/>
      </c>
      <c r="E29" s="10" t="str">
        <f>Заказ!M24</f>
        <v/>
      </c>
    </row>
    <row r="30" spans="1:5">
      <c r="A30" s="23" t="str">
        <f>Заказ!I25</f>
        <v/>
      </c>
      <c r="B30" s="11" t="str">
        <f>Заказ!J25</f>
        <v/>
      </c>
      <c r="C30" s="10" t="str">
        <f>Заказ!K25</f>
        <v/>
      </c>
      <c r="D30" s="10" t="str">
        <f>Заказ!L25</f>
        <v/>
      </c>
      <c r="E30" s="10" t="str">
        <f>Заказ!M25</f>
        <v/>
      </c>
    </row>
    <row r="31" spans="1:5">
      <c r="A31" s="23" t="str">
        <f>Заказ!I26</f>
        <v/>
      </c>
      <c r="B31" s="11" t="str">
        <f>Заказ!J26</f>
        <v/>
      </c>
      <c r="C31" s="10" t="str">
        <f>Заказ!K26</f>
        <v/>
      </c>
      <c r="D31" s="10" t="str">
        <f>Заказ!L26</f>
        <v/>
      </c>
      <c r="E31" s="10" t="str">
        <f>Заказ!M26</f>
        <v/>
      </c>
    </row>
    <row r="32" spans="1:5">
      <c r="A32" s="23" t="str">
        <f>Заказ!I27</f>
        <v/>
      </c>
      <c r="B32" s="11" t="str">
        <f>Заказ!J27</f>
        <v/>
      </c>
      <c r="C32" s="10" t="str">
        <f>Заказ!K27</f>
        <v/>
      </c>
      <c r="D32" s="10" t="str">
        <f>Заказ!L27</f>
        <v/>
      </c>
      <c r="E32" s="10" t="str">
        <f>Заказ!M27</f>
        <v/>
      </c>
    </row>
    <row r="33" spans="1:5">
      <c r="A33" s="23" t="str">
        <f>Заказ!I28</f>
        <v/>
      </c>
      <c r="B33" s="11" t="str">
        <f>Заказ!J28</f>
        <v/>
      </c>
      <c r="C33" s="10" t="str">
        <f>Заказ!K28</f>
        <v/>
      </c>
      <c r="D33" s="10" t="str">
        <f>Заказ!L28</f>
        <v/>
      </c>
      <c r="E33" s="10" t="str">
        <f>Заказ!M28</f>
        <v/>
      </c>
    </row>
    <row r="34" spans="1:5">
      <c r="A34" s="23" t="str">
        <f>Заказ!I29</f>
        <v/>
      </c>
      <c r="B34" s="11" t="str">
        <f>Заказ!J29</f>
        <v/>
      </c>
      <c r="C34" s="10" t="str">
        <f>Заказ!K29</f>
        <v/>
      </c>
      <c r="D34" s="10" t="str">
        <f>Заказ!L29</f>
        <v/>
      </c>
      <c r="E34" s="10" t="str">
        <f>Заказ!M29</f>
        <v/>
      </c>
    </row>
    <row r="35" spans="1:5">
      <c r="A35" s="23" t="str">
        <f>Заказ!I30</f>
        <v/>
      </c>
      <c r="B35" s="11" t="str">
        <f>Заказ!J30</f>
        <v/>
      </c>
      <c r="C35" s="10" t="str">
        <f>Заказ!K30</f>
        <v/>
      </c>
      <c r="D35" s="10" t="str">
        <f>Заказ!L30</f>
        <v/>
      </c>
      <c r="E35" s="10" t="str">
        <f>Заказ!M30</f>
        <v/>
      </c>
    </row>
    <row r="36" spans="1:5">
      <c r="A36" s="23" t="str">
        <f>Заказ!I31</f>
        <v/>
      </c>
      <c r="B36" s="11" t="str">
        <f>Заказ!J31</f>
        <v/>
      </c>
      <c r="C36" s="10" t="str">
        <f>Заказ!K31</f>
        <v/>
      </c>
      <c r="D36" s="10" t="str">
        <f>Заказ!L31</f>
        <v/>
      </c>
      <c r="E36" s="10" t="str">
        <f>Заказ!M31</f>
        <v/>
      </c>
    </row>
    <row r="37" spans="1:5">
      <c r="A37" s="23" t="str">
        <f>Заказ!I32</f>
        <v/>
      </c>
      <c r="B37" s="11" t="str">
        <f>Заказ!J32</f>
        <v/>
      </c>
      <c r="C37" s="10" t="str">
        <f>Заказ!K32</f>
        <v/>
      </c>
      <c r="D37" s="10" t="str">
        <f>Заказ!L32</f>
        <v/>
      </c>
      <c r="E37" s="10" t="str">
        <f>Заказ!M32</f>
        <v/>
      </c>
    </row>
    <row r="38" spans="1:5">
      <c r="A38" s="23" t="str">
        <f>Заказ!I33</f>
        <v/>
      </c>
      <c r="B38" s="11" t="str">
        <f>Заказ!J33</f>
        <v/>
      </c>
      <c r="C38" s="10" t="str">
        <f>Заказ!K33</f>
        <v/>
      </c>
      <c r="D38" s="10" t="str">
        <f>Заказ!L33</f>
        <v/>
      </c>
      <c r="E38" s="10" t="str">
        <f>Заказ!M33</f>
        <v/>
      </c>
    </row>
    <row r="39" spans="1:5">
      <c r="A39" s="23" t="str">
        <f>Заказ!I34</f>
        <v/>
      </c>
      <c r="B39" s="11" t="str">
        <f>Заказ!J34</f>
        <v/>
      </c>
      <c r="C39" s="10" t="str">
        <f>Заказ!K34</f>
        <v/>
      </c>
      <c r="D39" s="10" t="str">
        <f>Заказ!L34</f>
        <v/>
      </c>
      <c r="E39" s="10" t="str">
        <f>Заказ!M34</f>
        <v/>
      </c>
    </row>
    <row r="40" spans="1:5">
      <c r="A40" s="23" t="str">
        <f>Заказ!I35</f>
        <v/>
      </c>
      <c r="B40" s="11" t="str">
        <f>Заказ!J35</f>
        <v/>
      </c>
      <c r="C40" s="10" t="str">
        <f>Заказ!K35</f>
        <v/>
      </c>
      <c r="D40" s="10" t="str">
        <f>Заказ!L35</f>
        <v/>
      </c>
      <c r="E40" s="10" t="str">
        <f>Заказ!M35</f>
        <v/>
      </c>
    </row>
    <row r="41" spans="1:5">
      <c r="A41" s="23" t="str">
        <f>Заказ!I36</f>
        <v/>
      </c>
      <c r="B41" s="11" t="str">
        <f>Заказ!J36</f>
        <v/>
      </c>
      <c r="C41" s="10" t="str">
        <f>Заказ!K36</f>
        <v/>
      </c>
      <c r="D41" s="10" t="str">
        <f>Заказ!L36</f>
        <v/>
      </c>
      <c r="E41" s="10" t="str">
        <f>Заказ!M36</f>
        <v/>
      </c>
    </row>
    <row r="42" spans="1:5">
      <c r="A42" s="23" t="str">
        <f>Заказ!I37</f>
        <v/>
      </c>
      <c r="B42" s="11" t="str">
        <f>Заказ!J37</f>
        <v/>
      </c>
      <c r="C42" s="10" t="str">
        <f>Заказ!K37</f>
        <v/>
      </c>
      <c r="D42" s="10" t="str">
        <f>Заказ!L37</f>
        <v/>
      </c>
      <c r="E42" s="10" t="str">
        <f>Заказ!M37</f>
        <v/>
      </c>
    </row>
    <row r="43" spans="1:5">
      <c r="A43" s="23" t="str">
        <f>Заказ!I38</f>
        <v/>
      </c>
      <c r="B43" s="11" t="str">
        <f>Заказ!J38</f>
        <v/>
      </c>
      <c r="C43" s="10" t="str">
        <f>Заказ!K38</f>
        <v/>
      </c>
      <c r="D43" s="10" t="str">
        <f>Заказ!L38</f>
        <v/>
      </c>
      <c r="E43" s="10" t="str">
        <f>Заказ!M38</f>
        <v/>
      </c>
    </row>
    <row r="44" spans="1:5">
      <c r="A44" s="23" t="str">
        <f>Заказ!I39</f>
        <v/>
      </c>
      <c r="B44" s="11" t="str">
        <f>Заказ!J39</f>
        <v/>
      </c>
      <c r="C44" s="10" t="str">
        <f>Заказ!K39</f>
        <v/>
      </c>
      <c r="D44" s="10" t="str">
        <f>Заказ!L39</f>
        <v/>
      </c>
      <c r="E44" s="10" t="str">
        <f>Заказ!M39</f>
        <v/>
      </c>
    </row>
    <row r="45" spans="1:5">
      <c r="A45" s="23" t="str">
        <f>Заказ!I40</f>
        <v/>
      </c>
      <c r="B45" s="11" t="str">
        <f>Заказ!J40</f>
        <v/>
      </c>
      <c r="C45" s="10" t="str">
        <f>Заказ!K40</f>
        <v/>
      </c>
      <c r="D45" s="10" t="str">
        <f>Заказ!L40</f>
        <v/>
      </c>
      <c r="E45" s="10" t="str">
        <f>Заказ!M40</f>
        <v/>
      </c>
    </row>
    <row r="46" spans="1:5">
      <c r="A46" s="23" t="str">
        <f>Заказ!I41</f>
        <v/>
      </c>
      <c r="B46" s="11" t="str">
        <f>Заказ!J41</f>
        <v/>
      </c>
      <c r="C46" s="10" t="str">
        <f>Заказ!K41</f>
        <v/>
      </c>
      <c r="D46" s="10" t="str">
        <f>Заказ!L41</f>
        <v/>
      </c>
      <c r="E46" s="10" t="str">
        <f>Заказ!M41</f>
        <v/>
      </c>
    </row>
    <row r="47" spans="1:5">
      <c r="A47" s="23" t="str">
        <f>Заказ!I42</f>
        <v/>
      </c>
      <c r="B47" s="11" t="str">
        <f>Заказ!J42</f>
        <v/>
      </c>
      <c r="C47" s="10" t="str">
        <f>Заказ!K42</f>
        <v/>
      </c>
      <c r="D47" s="10" t="str">
        <f>Заказ!L42</f>
        <v/>
      </c>
      <c r="E47" s="10" t="str">
        <f>Заказ!M42</f>
        <v/>
      </c>
    </row>
    <row r="48" spans="1:5">
      <c r="A48" s="23" t="str">
        <f>Заказ!I43</f>
        <v/>
      </c>
      <c r="B48" s="11" t="str">
        <f>Заказ!J43</f>
        <v/>
      </c>
      <c r="C48" s="10" t="str">
        <f>Заказ!K43</f>
        <v/>
      </c>
      <c r="D48" s="10" t="str">
        <f>Заказ!L43</f>
        <v/>
      </c>
      <c r="E48" s="10" t="str">
        <f>Заказ!M43</f>
        <v/>
      </c>
    </row>
    <row r="49" spans="1:5">
      <c r="A49" s="23" t="str">
        <f>Заказ!I44</f>
        <v/>
      </c>
      <c r="B49" s="11" t="str">
        <f>Заказ!J44</f>
        <v/>
      </c>
      <c r="C49" s="10" t="str">
        <f>Заказ!K44</f>
        <v/>
      </c>
      <c r="D49" s="10" t="str">
        <f>Заказ!L44</f>
        <v/>
      </c>
      <c r="E49" s="10" t="str">
        <f>Заказ!M44</f>
        <v/>
      </c>
    </row>
    <row r="50" spans="1:5">
      <c r="A50" s="23" t="str">
        <f>Заказ!I45</f>
        <v/>
      </c>
      <c r="B50" s="11" t="str">
        <f>Заказ!J45</f>
        <v/>
      </c>
      <c r="C50" s="10" t="str">
        <f>Заказ!K45</f>
        <v/>
      </c>
      <c r="D50" s="10" t="str">
        <f>Заказ!L45</f>
        <v/>
      </c>
      <c r="E50" s="10" t="str">
        <f>Заказ!M45</f>
        <v/>
      </c>
    </row>
    <row r="51" spans="1:5">
      <c r="A51" s="23" t="str">
        <f>Заказ!I46</f>
        <v/>
      </c>
      <c r="B51" s="11" t="str">
        <f>Заказ!J46</f>
        <v/>
      </c>
      <c r="C51" s="10" t="str">
        <f>Заказ!K46</f>
        <v/>
      </c>
      <c r="D51" s="10" t="str">
        <f>Заказ!L46</f>
        <v/>
      </c>
      <c r="E51" s="10" t="str">
        <f>Заказ!M46</f>
        <v/>
      </c>
    </row>
    <row r="52" spans="1:5">
      <c r="A52" s="23" t="str">
        <f>Заказ!I47</f>
        <v/>
      </c>
      <c r="B52" s="11" t="str">
        <f>Заказ!J47</f>
        <v/>
      </c>
      <c r="C52" s="10" t="str">
        <f>Заказ!K47</f>
        <v/>
      </c>
      <c r="D52" s="10" t="str">
        <f>Заказ!L47</f>
        <v/>
      </c>
      <c r="E52" s="10" t="str">
        <f>Заказ!M47</f>
        <v/>
      </c>
    </row>
    <row r="53" spans="1:5">
      <c r="A53" s="23" t="str">
        <f>Заказ!I48</f>
        <v/>
      </c>
      <c r="B53" s="11" t="str">
        <f>Заказ!J48</f>
        <v/>
      </c>
      <c r="C53" s="10" t="str">
        <f>Заказ!K48</f>
        <v/>
      </c>
      <c r="D53" s="10" t="str">
        <f>Заказ!L48</f>
        <v/>
      </c>
      <c r="E53" s="10" t="str">
        <f>Заказ!M48</f>
        <v/>
      </c>
    </row>
    <row r="54" spans="1:5">
      <c r="A54" s="23" t="str">
        <f>Заказ!I49</f>
        <v/>
      </c>
      <c r="B54" s="11" t="str">
        <f>Заказ!J49</f>
        <v/>
      </c>
      <c r="C54" s="10" t="str">
        <f>Заказ!K49</f>
        <v/>
      </c>
      <c r="D54" s="10" t="str">
        <f>Заказ!L49</f>
        <v/>
      </c>
      <c r="E54" s="10" t="str">
        <f>Заказ!M49</f>
        <v/>
      </c>
    </row>
    <row r="55" spans="1:5">
      <c r="A55" s="23" t="str">
        <f>Заказ!I50</f>
        <v/>
      </c>
      <c r="B55" s="11" t="str">
        <f>Заказ!J50</f>
        <v/>
      </c>
      <c r="C55" s="10" t="str">
        <f>Заказ!K50</f>
        <v/>
      </c>
      <c r="D55" s="10" t="str">
        <f>Заказ!L50</f>
        <v/>
      </c>
      <c r="E55" s="10" t="str">
        <f>Заказ!M50</f>
        <v/>
      </c>
    </row>
    <row r="56" spans="1:5">
      <c r="A56" s="23" t="str">
        <f>Заказ!I51</f>
        <v/>
      </c>
      <c r="B56" s="11" t="str">
        <f>Заказ!J51</f>
        <v/>
      </c>
      <c r="C56" s="10" t="str">
        <f>Заказ!K51</f>
        <v/>
      </c>
      <c r="D56" s="10" t="str">
        <f>Заказ!L51</f>
        <v/>
      </c>
      <c r="E56" s="10" t="str">
        <f>Заказ!M51</f>
        <v/>
      </c>
    </row>
    <row r="57" spans="1:5">
      <c r="A57" s="23" t="str">
        <f>Заказ!I52</f>
        <v/>
      </c>
      <c r="B57" s="11" t="str">
        <f>Заказ!J52</f>
        <v/>
      </c>
      <c r="C57" s="10" t="str">
        <f>Заказ!K52</f>
        <v/>
      </c>
      <c r="D57" s="10" t="str">
        <f>Заказ!L52</f>
        <v/>
      </c>
      <c r="E57" s="10" t="str">
        <f>Заказ!M52</f>
        <v/>
      </c>
    </row>
    <row r="58" spans="1:5">
      <c r="A58" s="23" t="str">
        <f>Заказ!I53</f>
        <v/>
      </c>
      <c r="B58" s="11" t="str">
        <f>Заказ!J53</f>
        <v/>
      </c>
      <c r="C58" s="10" t="str">
        <f>Заказ!K53</f>
        <v/>
      </c>
      <c r="D58" s="10" t="str">
        <f>Заказ!L53</f>
        <v/>
      </c>
      <c r="E58" s="10" t="str">
        <f>Заказ!M53</f>
        <v/>
      </c>
    </row>
    <row r="59" spans="1:5">
      <c r="A59" s="23" t="str">
        <f>Заказ!I54</f>
        <v/>
      </c>
      <c r="B59" s="11" t="str">
        <f>Заказ!J54</f>
        <v/>
      </c>
      <c r="C59" s="10" t="str">
        <f>Заказ!K54</f>
        <v/>
      </c>
      <c r="D59" s="10" t="str">
        <f>Заказ!L54</f>
        <v/>
      </c>
      <c r="E59" s="10" t="str">
        <f>Заказ!M54</f>
        <v/>
      </c>
    </row>
    <row r="60" spans="1:5">
      <c r="A60" s="23" t="str">
        <f>Заказ!I55</f>
        <v/>
      </c>
      <c r="B60" s="11" t="str">
        <f>Заказ!J55</f>
        <v/>
      </c>
      <c r="C60" s="10" t="str">
        <f>Заказ!K55</f>
        <v/>
      </c>
      <c r="D60" s="10" t="str">
        <f>Заказ!L55</f>
        <v/>
      </c>
      <c r="E60" s="10" t="str">
        <f>Заказ!M55</f>
        <v/>
      </c>
    </row>
    <row r="61" spans="1:5">
      <c r="A61" s="23" t="str">
        <f>Заказ!I56</f>
        <v/>
      </c>
      <c r="B61" s="11" t="str">
        <f>Заказ!J56</f>
        <v/>
      </c>
      <c r="C61" s="10" t="str">
        <f>Заказ!K56</f>
        <v/>
      </c>
      <c r="D61" s="10" t="str">
        <f>Заказ!L56</f>
        <v/>
      </c>
      <c r="E61" s="10" t="str">
        <f>Заказ!M56</f>
        <v/>
      </c>
    </row>
    <row r="62" spans="1:5">
      <c r="A62" s="23" t="str">
        <f>Заказ!I57</f>
        <v/>
      </c>
      <c r="B62" s="11" t="str">
        <f>Заказ!J57</f>
        <v/>
      </c>
      <c r="C62" s="10" t="str">
        <f>Заказ!K57</f>
        <v/>
      </c>
      <c r="D62" s="10" t="str">
        <f>Заказ!L57</f>
        <v/>
      </c>
      <c r="E62" s="10" t="str">
        <f>Заказ!M57</f>
        <v/>
      </c>
    </row>
    <row r="63" spans="1:5">
      <c r="A63" s="23" t="str">
        <f>Заказ!I58</f>
        <v/>
      </c>
      <c r="B63" s="11" t="str">
        <f>Заказ!J58</f>
        <v/>
      </c>
      <c r="C63" s="10" t="str">
        <f>Заказ!K58</f>
        <v/>
      </c>
      <c r="D63" s="10" t="str">
        <f>Заказ!L58</f>
        <v/>
      </c>
      <c r="E63" s="10" t="str">
        <f>Заказ!M58</f>
        <v/>
      </c>
    </row>
    <row r="64" spans="1:5">
      <c r="A64" s="23" t="str">
        <f>Заказ!I59</f>
        <v/>
      </c>
      <c r="B64" s="11" t="str">
        <f>Заказ!J59</f>
        <v/>
      </c>
      <c r="C64" s="10" t="str">
        <f>Заказ!K59</f>
        <v/>
      </c>
      <c r="D64" s="10" t="str">
        <f>Заказ!L59</f>
        <v/>
      </c>
      <c r="E64" s="10" t="str">
        <f>Заказ!M59</f>
        <v/>
      </c>
    </row>
    <row r="65" spans="1:5">
      <c r="A65" s="23" t="str">
        <f>Заказ!I60</f>
        <v/>
      </c>
      <c r="B65" s="11" t="str">
        <f>Заказ!J60</f>
        <v/>
      </c>
      <c r="C65" s="10" t="str">
        <f>Заказ!K60</f>
        <v/>
      </c>
      <c r="D65" s="10" t="str">
        <f>Заказ!L60</f>
        <v/>
      </c>
      <c r="E65" s="10" t="str">
        <f>Заказ!M60</f>
        <v/>
      </c>
    </row>
    <row r="66" spans="1:5">
      <c r="A66" s="23" t="str">
        <f>Заказ!I61</f>
        <v/>
      </c>
      <c r="B66" s="11" t="str">
        <f>Заказ!J61</f>
        <v/>
      </c>
      <c r="C66" s="10" t="str">
        <f>Заказ!K61</f>
        <v/>
      </c>
      <c r="D66" s="10" t="str">
        <f>Заказ!L61</f>
        <v/>
      </c>
      <c r="E66" s="10" t="str">
        <f>Заказ!M61</f>
        <v/>
      </c>
    </row>
    <row r="67" spans="1:5">
      <c r="A67" s="23" t="str">
        <f>Заказ!I62</f>
        <v/>
      </c>
      <c r="B67" s="11" t="str">
        <f>Заказ!J62</f>
        <v/>
      </c>
      <c r="C67" s="10" t="str">
        <f>Заказ!K62</f>
        <v/>
      </c>
      <c r="D67" s="10" t="str">
        <f>Заказ!L62</f>
        <v/>
      </c>
      <c r="E67" s="10" t="str">
        <f>Заказ!M62</f>
        <v/>
      </c>
    </row>
    <row r="68" spans="1:5">
      <c r="A68" s="23" t="str">
        <f>Заказ!I63</f>
        <v/>
      </c>
      <c r="B68" s="11" t="str">
        <f>Заказ!J63</f>
        <v/>
      </c>
      <c r="C68" s="10" t="str">
        <f>Заказ!K63</f>
        <v/>
      </c>
      <c r="D68" s="10" t="str">
        <f>Заказ!L63</f>
        <v/>
      </c>
      <c r="E68" s="10" t="str">
        <f>Заказ!M63</f>
        <v/>
      </c>
    </row>
    <row r="69" spans="1:5">
      <c r="A69" s="23" t="str">
        <f>Заказ!I64</f>
        <v/>
      </c>
      <c r="B69" s="11" t="str">
        <f>Заказ!J64</f>
        <v/>
      </c>
      <c r="C69" s="10" t="str">
        <f>Заказ!K64</f>
        <v/>
      </c>
      <c r="D69" s="10" t="str">
        <f>Заказ!L64</f>
        <v/>
      </c>
      <c r="E69" s="10" t="str">
        <f>Заказ!M64</f>
        <v/>
      </c>
    </row>
    <row r="70" spans="1:5">
      <c r="A70" s="23" t="str">
        <f>Заказ!I65</f>
        <v/>
      </c>
      <c r="B70" s="11" t="str">
        <f>Заказ!J65</f>
        <v/>
      </c>
      <c r="C70" s="10" t="str">
        <f>Заказ!K65</f>
        <v/>
      </c>
      <c r="D70" s="10" t="str">
        <f>Заказ!L65</f>
        <v/>
      </c>
      <c r="E70" s="10" t="str">
        <f>Заказ!M65</f>
        <v/>
      </c>
    </row>
    <row r="71" spans="1:5" s="23" customFormat="1">
      <c r="A71" s="23" t="s">
        <v>12</v>
      </c>
      <c r="B71" s="104" t="str">
        <f>Заказ!B66</f>
        <v>Двухцветное постельное бельё</v>
      </c>
      <c r="C71" s="104"/>
      <c r="D71" s="104"/>
      <c r="E71" s="104"/>
    </row>
    <row r="72" spans="1:5">
      <c r="A72" s="23" t="str">
        <f>Заказ!I67</f>
        <v/>
      </c>
      <c r="B72" s="11" t="str">
        <f>Заказ!J67</f>
        <v/>
      </c>
      <c r="C72" s="10" t="str">
        <f>Заказ!K67</f>
        <v/>
      </c>
      <c r="D72" s="10" t="str">
        <f>Заказ!L67</f>
        <v/>
      </c>
      <c r="E72" s="10" t="str">
        <f>Заказ!M67</f>
        <v/>
      </c>
    </row>
    <row r="73" spans="1:5">
      <c r="A73" s="23" t="str">
        <f>Заказ!I68</f>
        <v/>
      </c>
      <c r="B73" s="11" t="str">
        <f>Заказ!J68</f>
        <v/>
      </c>
      <c r="C73" s="10" t="str">
        <f>Заказ!K68</f>
        <v/>
      </c>
      <c r="D73" s="10" t="str">
        <f>Заказ!L68</f>
        <v/>
      </c>
      <c r="E73" s="10" t="str">
        <f>Заказ!M68</f>
        <v/>
      </c>
    </row>
    <row r="74" spans="1:5">
      <c r="A74" s="23" t="str">
        <f>Заказ!I69</f>
        <v/>
      </c>
      <c r="B74" s="11" t="str">
        <f>Заказ!J69</f>
        <v/>
      </c>
      <c r="C74" s="10" t="str">
        <f>Заказ!K69</f>
        <v/>
      </c>
      <c r="D74" s="10" t="str">
        <f>Заказ!L69</f>
        <v/>
      </c>
      <c r="E74" s="10" t="str">
        <f>Заказ!M69</f>
        <v/>
      </c>
    </row>
    <row r="75" spans="1:5">
      <c r="A75" s="23" t="str">
        <f>Заказ!I70</f>
        <v/>
      </c>
      <c r="B75" s="11" t="str">
        <f>Заказ!J70</f>
        <v/>
      </c>
      <c r="C75" s="10" t="str">
        <f>Заказ!K70</f>
        <v/>
      </c>
      <c r="D75" s="10" t="str">
        <f>Заказ!L70</f>
        <v/>
      </c>
      <c r="E75" s="10" t="str">
        <f>Заказ!M70</f>
        <v/>
      </c>
    </row>
    <row r="76" spans="1:5">
      <c r="A76" s="23" t="str">
        <f>Заказ!I71</f>
        <v/>
      </c>
      <c r="B76" s="11" t="str">
        <f>Заказ!J71</f>
        <v/>
      </c>
      <c r="C76" s="10" t="str">
        <f>Заказ!K71</f>
        <v/>
      </c>
      <c r="D76" s="10" t="str">
        <f>Заказ!L71</f>
        <v/>
      </c>
      <c r="E76" s="10" t="str">
        <f>Заказ!M71</f>
        <v/>
      </c>
    </row>
    <row r="77" spans="1:5">
      <c r="A77" s="23" t="str">
        <f>Заказ!I72</f>
        <v/>
      </c>
      <c r="B77" s="11" t="str">
        <f>Заказ!J72</f>
        <v/>
      </c>
      <c r="C77" s="10" t="str">
        <f>Заказ!K72</f>
        <v/>
      </c>
      <c r="D77" s="10" t="str">
        <f>Заказ!L72</f>
        <v/>
      </c>
      <c r="E77" s="10" t="str">
        <f>Заказ!M72</f>
        <v/>
      </c>
    </row>
    <row r="78" spans="1:5">
      <c r="A78" s="23" t="str">
        <f>Заказ!I73</f>
        <v/>
      </c>
      <c r="B78" s="11" t="str">
        <f>Заказ!J73</f>
        <v/>
      </c>
      <c r="C78" s="10" t="str">
        <f>Заказ!K73</f>
        <v/>
      </c>
      <c r="D78" s="10" t="str">
        <f>Заказ!L73</f>
        <v/>
      </c>
      <c r="E78" s="10" t="str">
        <f>Заказ!M73</f>
        <v/>
      </c>
    </row>
    <row r="79" spans="1:5">
      <c r="A79" s="23" t="str">
        <f>Заказ!I74</f>
        <v/>
      </c>
      <c r="B79" s="11" t="str">
        <f>Заказ!J74</f>
        <v/>
      </c>
      <c r="C79" s="10" t="str">
        <f>Заказ!K74</f>
        <v/>
      </c>
      <c r="D79" s="10" t="str">
        <f>Заказ!L74</f>
        <v/>
      </c>
      <c r="E79" s="10" t="str">
        <f>Заказ!M74</f>
        <v/>
      </c>
    </row>
    <row r="80" spans="1:5">
      <c r="A80" s="23" t="str">
        <f>Заказ!I75</f>
        <v/>
      </c>
      <c r="B80" s="11" t="str">
        <f>Заказ!J75</f>
        <v/>
      </c>
      <c r="C80" s="10" t="str">
        <f>Заказ!K75</f>
        <v/>
      </c>
      <c r="D80" s="10" t="str">
        <f>Заказ!L75</f>
        <v/>
      </c>
      <c r="E80" s="10" t="str">
        <f>Заказ!M75</f>
        <v/>
      </c>
    </row>
    <row r="81" spans="1:5">
      <c r="A81" s="23" t="str">
        <f>Заказ!I76</f>
        <v/>
      </c>
      <c r="B81" s="11" t="str">
        <f>Заказ!J76</f>
        <v/>
      </c>
      <c r="C81" s="10" t="str">
        <f>Заказ!K76</f>
        <v/>
      </c>
      <c r="D81" s="10" t="str">
        <f>Заказ!L76</f>
        <v/>
      </c>
      <c r="E81" s="10" t="str">
        <f>Заказ!M76</f>
        <v/>
      </c>
    </row>
    <row r="82" spans="1:5">
      <c r="A82" s="23" t="str">
        <f>Заказ!I77</f>
        <v/>
      </c>
      <c r="B82" s="11" t="str">
        <f>Заказ!J77</f>
        <v/>
      </c>
      <c r="C82" s="10" t="str">
        <f>Заказ!K77</f>
        <v/>
      </c>
      <c r="D82" s="10" t="str">
        <f>Заказ!L77</f>
        <v/>
      </c>
      <c r="E82" s="10" t="str">
        <f>Заказ!M77</f>
        <v/>
      </c>
    </row>
    <row r="83" spans="1:5">
      <c r="A83" s="23" t="str">
        <f>Заказ!I78</f>
        <v/>
      </c>
      <c r="B83" s="11" t="str">
        <f>Заказ!J78</f>
        <v/>
      </c>
      <c r="C83" s="10" t="str">
        <f>Заказ!K78</f>
        <v/>
      </c>
      <c r="D83" s="10" t="str">
        <f>Заказ!L78</f>
        <v/>
      </c>
      <c r="E83" s="10" t="str">
        <f>Заказ!M78</f>
        <v/>
      </c>
    </row>
    <row r="84" spans="1:5">
      <c r="A84" s="23" t="str">
        <f>Заказ!I79</f>
        <v/>
      </c>
      <c r="B84" s="11" t="str">
        <f>Заказ!J79</f>
        <v/>
      </c>
      <c r="C84" s="10" t="str">
        <f>Заказ!K79</f>
        <v/>
      </c>
      <c r="D84" s="10" t="str">
        <f>Заказ!L79</f>
        <v/>
      </c>
      <c r="E84" s="10" t="str">
        <f>Заказ!M79</f>
        <v/>
      </c>
    </row>
    <row r="85" spans="1:5">
      <c r="A85" s="23" t="str">
        <f>Заказ!I80</f>
        <v/>
      </c>
      <c r="B85" s="11" t="str">
        <f>Заказ!J80</f>
        <v/>
      </c>
      <c r="C85" s="10" t="str">
        <f>Заказ!K80</f>
        <v/>
      </c>
      <c r="D85" s="10" t="str">
        <f>Заказ!L80</f>
        <v/>
      </c>
      <c r="E85" s="10" t="str">
        <f>Заказ!M80</f>
        <v/>
      </c>
    </row>
    <row r="86" spans="1:5">
      <c r="A86" s="23" t="str">
        <f>Заказ!I81</f>
        <v/>
      </c>
      <c r="B86" s="11" t="str">
        <f>Заказ!J81</f>
        <v/>
      </c>
      <c r="C86" s="10" t="str">
        <f>Заказ!K81</f>
        <v/>
      </c>
      <c r="D86" s="10" t="str">
        <f>Заказ!L81</f>
        <v/>
      </c>
      <c r="E86" s="10" t="str">
        <f>Заказ!M81</f>
        <v/>
      </c>
    </row>
    <row r="87" spans="1:5">
      <c r="A87" s="23" t="str">
        <f>Заказ!I82</f>
        <v/>
      </c>
      <c r="B87" s="11" t="str">
        <f>Заказ!J82</f>
        <v/>
      </c>
      <c r="C87" s="10" t="str">
        <f>Заказ!K82</f>
        <v/>
      </c>
      <c r="D87" s="10" t="str">
        <f>Заказ!L82</f>
        <v/>
      </c>
      <c r="E87" s="10" t="str">
        <f>Заказ!M82</f>
        <v/>
      </c>
    </row>
    <row r="88" spans="1:5">
      <c r="A88" s="23" t="str">
        <f>Заказ!I83</f>
        <v/>
      </c>
      <c r="B88" s="11" t="str">
        <f>Заказ!J83</f>
        <v/>
      </c>
      <c r="C88" s="10" t="str">
        <f>Заказ!K83</f>
        <v/>
      </c>
      <c r="D88" s="10" t="str">
        <f>Заказ!L83</f>
        <v/>
      </c>
      <c r="E88" s="10" t="str">
        <f>Заказ!M83</f>
        <v/>
      </c>
    </row>
    <row r="89" spans="1:5">
      <c r="A89" s="23" t="str">
        <f>Заказ!I84</f>
        <v/>
      </c>
      <c r="B89" s="11" t="str">
        <f>Заказ!J84</f>
        <v/>
      </c>
      <c r="C89" s="10" t="str">
        <f>Заказ!K84</f>
        <v/>
      </c>
      <c r="D89" s="10" t="str">
        <f>Заказ!L84</f>
        <v/>
      </c>
      <c r="E89" s="10" t="str">
        <f>Заказ!M84</f>
        <v/>
      </c>
    </row>
    <row r="90" spans="1:5">
      <c r="A90" s="23" t="str">
        <f>Заказ!I85</f>
        <v/>
      </c>
      <c r="B90" s="11" t="str">
        <f>Заказ!J85</f>
        <v/>
      </c>
      <c r="C90" s="10" t="str">
        <f>Заказ!K85</f>
        <v/>
      </c>
      <c r="D90" s="10" t="str">
        <f>Заказ!L85</f>
        <v/>
      </c>
      <c r="E90" s="10" t="str">
        <f>Заказ!M85</f>
        <v/>
      </c>
    </row>
    <row r="91" spans="1:5">
      <c r="A91" s="23" t="str">
        <f>Заказ!I86</f>
        <v/>
      </c>
      <c r="B91" s="11" t="str">
        <f>Заказ!J86</f>
        <v/>
      </c>
      <c r="C91" s="10" t="str">
        <f>Заказ!K86</f>
        <v/>
      </c>
      <c r="D91" s="10" t="str">
        <f>Заказ!L86</f>
        <v/>
      </c>
      <c r="E91" s="10" t="str">
        <f>Заказ!M86</f>
        <v/>
      </c>
    </row>
    <row r="92" spans="1:5">
      <c r="A92" s="23" t="str">
        <f>Заказ!I87</f>
        <v/>
      </c>
      <c r="B92" s="11" t="str">
        <f>Заказ!J87</f>
        <v/>
      </c>
      <c r="C92" s="10" t="str">
        <f>Заказ!K87</f>
        <v/>
      </c>
      <c r="D92" s="10" t="str">
        <f>Заказ!L87</f>
        <v/>
      </c>
      <c r="E92" s="10" t="str">
        <f>Заказ!M87</f>
        <v/>
      </c>
    </row>
    <row r="93" spans="1:5">
      <c r="A93" s="23" t="str">
        <f>Заказ!I88</f>
        <v/>
      </c>
      <c r="B93" s="11" t="str">
        <f>Заказ!J88</f>
        <v/>
      </c>
      <c r="C93" s="10" t="str">
        <f>Заказ!K88</f>
        <v/>
      </c>
      <c r="D93" s="10" t="str">
        <f>Заказ!L88</f>
        <v/>
      </c>
      <c r="E93" s="10" t="str">
        <f>Заказ!M88</f>
        <v/>
      </c>
    </row>
    <row r="94" spans="1:5">
      <c r="A94" s="23" t="str">
        <f>Заказ!I89</f>
        <v/>
      </c>
      <c r="B94" s="11" t="str">
        <f>Заказ!J89</f>
        <v/>
      </c>
      <c r="C94" s="10" t="str">
        <f>Заказ!K89</f>
        <v/>
      </c>
      <c r="D94" s="10" t="str">
        <f>Заказ!L89</f>
        <v/>
      </c>
      <c r="E94" s="10" t="str">
        <f>Заказ!M89</f>
        <v/>
      </c>
    </row>
    <row r="95" spans="1:5">
      <c r="A95" s="23" t="str">
        <f>Заказ!I90</f>
        <v/>
      </c>
      <c r="B95" s="11" t="str">
        <f>Заказ!J90</f>
        <v/>
      </c>
      <c r="C95" s="10" t="str">
        <f>Заказ!K90</f>
        <v/>
      </c>
      <c r="D95" s="10" t="str">
        <f>Заказ!L90</f>
        <v/>
      </c>
      <c r="E95" s="10" t="str">
        <f>Заказ!M90</f>
        <v/>
      </c>
    </row>
    <row r="96" spans="1:5">
      <c r="A96" s="23" t="str">
        <f>Заказ!I91</f>
        <v/>
      </c>
      <c r="B96" s="11" t="str">
        <f>Заказ!J91</f>
        <v/>
      </c>
      <c r="C96" s="10" t="str">
        <f>Заказ!K91</f>
        <v/>
      </c>
      <c r="D96" s="10" t="str">
        <f>Заказ!L91</f>
        <v/>
      </c>
      <c r="E96" s="10" t="str">
        <f>Заказ!M91</f>
        <v/>
      </c>
    </row>
    <row r="97" spans="1:5">
      <c r="A97" s="23" t="str">
        <f>Заказ!I92</f>
        <v/>
      </c>
      <c r="B97" s="11" t="str">
        <f>Заказ!J92</f>
        <v/>
      </c>
      <c r="C97" s="10" t="str">
        <f>Заказ!K92</f>
        <v/>
      </c>
      <c r="D97" s="10" t="str">
        <f>Заказ!L92</f>
        <v/>
      </c>
      <c r="E97" s="10" t="str">
        <f>Заказ!M92</f>
        <v/>
      </c>
    </row>
    <row r="98" spans="1:5">
      <c r="A98" s="23" t="str">
        <f>Заказ!I93</f>
        <v/>
      </c>
      <c r="B98" s="11" t="str">
        <f>Заказ!J93</f>
        <v/>
      </c>
      <c r="C98" s="10" t="str">
        <f>Заказ!K93</f>
        <v/>
      </c>
      <c r="D98" s="10" t="str">
        <f>Заказ!L93</f>
        <v/>
      </c>
      <c r="E98" s="10" t="str">
        <f>Заказ!M93</f>
        <v/>
      </c>
    </row>
    <row r="99" spans="1:5">
      <c r="A99" s="23" t="str">
        <f>Заказ!I94</f>
        <v/>
      </c>
      <c r="B99" s="11" t="str">
        <f>Заказ!J94</f>
        <v/>
      </c>
      <c r="C99" s="10" t="str">
        <f>Заказ!K94</f>
        <v/>
      </c>
      <c r="D99" s="10" t="str">
        <f>Заказ!L94</f>
        <v/>
      </c>
      <c r="E99" s="10" t="str">
        <f>Заказ!M94</f>
        <v/>
      </c>
    </row>
    <row r="100" spans="1:5">
      <c r="A100" s="23" t="str">
        <f>Заказ!I95</f>
        <v/>
      </c>
      <c r="B100" s="11" t="str">
        <f>Заказ!J95</f>
        <v/>
      </c>
      <c r="C100" s="10" t="str">
        <f>Заказ!K95</f>
        <v/>
      </c>
      <c r="D100" s="10" t="str">
        <f>Заказ!L95</f>
        <v/>
      </c>
      <c r="E100" s="10" t="str">
        <f>Заказ!M95</f>
        <v/>
      </c>
    </row>
    <row r="101" spans="1:5">
      <c r="A101" s="23" t="str">
        <f>Заказ!I96</f>
        <v/>
      </c>
      <c r="B101" s="11" t="str">
        <f>Заказ!J96</f>
        <v/>
      </c>
      <c r="C101" s="10" t="str">
        <f>Заказ!K96</f>
        <v/>
      </c>
      <c r="D101" s="10" t="str">
        <f>Заказ!L96</f>
        <v/>
      </c>
      <c r="E101" s="10" t="str">
        <f>Заказ!M96</f>
        <v/>
      </c>
    </row>
    <row r="102" spans="1:5">
      <c r="A102" s="23" t="str">
        <f>Заказ!I97</f>
        <v/>
      </c>
      <c r="B102" s="11" t="str">
        <f>Заказ!J97</f>
        <v/>
      </c>
      <c r="C102" s="10" t="str">
        <f>Заказ!K97</f>
        <v/>
      </c>
      <c r="D102" s="10" t="str">
        <f>Заказ!L97</f>
        <v/>
      </c>
      <c r="E102" s="10" t="str">
        <f>Заказ!M97</f>
        <v/>
      </c>
    </row>
    <row r="103" spans="1:5">
      <c r="A103" s="23" t="str">
        <f>Заказ!I98</f>
        <v/>
      </c>
      <c r="B103" s="11" t="str">
        <f>Заказ!J98</f>
        <v/>
      </c>
      <c r="C103" s="10" t="str">
        <f>Заказ!K98</f>
        <v/>
      </c>
      <c r="D103" s="10" t="str">
        <f>Заказ!L98</f>
        <v/>
      </c>
      <c r="E103" s="10" t="str">
        <f>Заказ!M98</f>
        <v/>
      </c>
    </row>
    <row r="104" spans="1:5">
      <c r="A104" s="23" t="str">
        <f>Заказ!I99</f>
        <v/>
      </c>
      <c r="B104" s="11" t="str">
        <f>Заказ!J99</f>
        <v/>
      </c>
      <c r="C104" s="10" t="str">
        <f>Заказ!K99</f>
        <v/>
      </c>
      <c r="D104" s="10" t="str">
        <f>Заказ!L99</f>
        <v/>
      </c>
      <c r="E104" s="10" t="str">
        <f>Заказ!M99</f>
        <v/>
      </c>
    </row>
    <row r="105" spans="1:5">
      <c r="A105" s="23" t="str">
        <f>Заказ!I100</f>
        <v/>
      </c>
      <c r="B105" s="11" t="str">
        <f>Заказ!J100</f>
        <v/>
      </c>
      <c r="C105" s="10" t="str">
        <f>Заказ!K100</f>
        <v/>
      </c>
      <c r="D105" s="10" t="str">
        <f>Заказ!L100</f>
        <v/>
      </c>
      <c r="E105" s="10" t="str">
        <f>Заказ!M100</f>
        <v/>
      </c>
    </row>
    <row r="106" spans="1:5">
      <c r="A106" s="23" t="str">
        <f>Заказ!I101</f>
        <v/>
      </c>
      <c r="B106" s="11" t="str">
        <f>Заказ!J101</f>
        <v/>
      </c>
      <c r="C106" s="10" t="str">
        <f>Заказ!K101</f>
        <v/>
      </c>
      <c r="D106" s="10" t="str">
        <f>Заказ!L101</f>
        <v/>
      </c>
      <c r="E106" s="10" t="str">
        <f>Заказ!M101</f>
        <v/>
      </c>
    </row>
    <row r="107" spans="1:5">
      <c r="A107" s="23" t="str">
        <f>Заказ!I102</f>
        <v/>
      </c>
      <c r="B107" s="11" t="str">
        <f>Заказ!J102</f>
        <v/>
      </c>
      <c r="C107" s="10" t="str">
        <f>Заказ!K102</f>
        <v/>
      </c>
      <c r="D107" s="10" t="str">
        <f>Заказ!L102</f>
        <v/>
      </c>
      <c r="E107" s="10" t="str">
        <f>Заказ!M102</f>
        <v/>
      </c>
    </row>
    <row r="108" spans="1:5">
      <c r="A108" s="23" t="str">
        <f>Заказ!I103</f>
        <v/>
      </c>
      <c r="B108" s="11" t="str">
        <f>Заказ!J103</f>
        <v/>
      </c>
      <c r="C108" s="10" t="str">
        <f>Заказ!K103</f>
        <v/>
      </c>
      <c r="D108" s="10" t="str">
        <f>Заказ!L103</f>
        <v/>
      </c>
      <c r="E108" s="10" t="str">
        <f>Заказ!M103</f>
        <v/>
      </c>
    </row>
    <row r="109" spans="1:5">
      <c r="A109" s="23" t="str">
        <f>Заказ!I104</f>
        <v/>
      </c>
      <c r="B109" s="11" t="str">
        <f>Заказ!J104</f>
        <v/>
      </c>
      <c r="C109" s="10" t="str">
        <f>Заказ!K104</f>
        <v/>
      </c>
      <c r="D109" s="10" t="str">
        <f>Заказ!L104</f>
        <v/>
      </c>
      <c r="E109" s="10" t="str">
        <f>Заказ!M104</f>
        <v/>
      </c>
    </row>
    <row r="110" spans="1:5">
      <c r="A110" s="23" t="str">
        <f>Заказ!I105</f>
        <v/>
      </c>
      <c r="B110" s="11" t="str">
        <f>Заказ!J105</f>
        <v/>
      </c>
      <c r="C110" s="10" t="str">
        <f>Заказ!K105</f>
        <v/>
      </c>
      <c r="D110" s="10" t="str">
        <f>Заказ!L105</f>
        <v/>
      </c>
      <c r="E110" s="10" t="str">
        <f>Заказ!M105</f>
        <v/>
      </c>
    </row>
    <row r="111" spans="1:5">
      <c r="A111" s="23" t="str">
        <f>Заказ!I106</f>
        <v/>
      </c>
      <c r="B111" s="11" t="str">
        <f>Заказ!J106</f>
        <v/>
      </c>
      <c r="C111" s="10" t="str">
        <f>Заказ!K106</f>
        <v/>
      </c>
      <c r="D111" s="10" t="str">
        <f>Заказ!L106</f>
        <v/>
      </c>
      <c r="E111" s="10" t="str">
        <f>Заказ!M106</f>
        <v/>
      </c>
    </row>
    <row r="112" spans="1:5">
      <c r="A112" s="23" t="str">
        <f>Заказ!I107</f>
        <v/>
      </c>
      <c r="B112" s="11" t="str">
        <f>Заказ!J107</f>
        <v/>
      </c>
      <c r="C112" s="10" t="str">
        <f>Заказ!K107</f>
        <v/>
      </c>
      <c r="D112" s="10" t="str">
        <f>Заказ!L107</f>
        <v/>
      </c>
      <c r="E112" s="10" t="str">
        <f>Заказ!M107</f>
        <v/>
      </c>
    </row>
    <row r="113" spans="1:5">
      <c r="A113" s="23" t="str">
        <f>Заказ!I108</f>
        <v/>
      </c>
      <c r="B113" s="11" t="str">
        <f>Заказ!J108</f>
        <v/>
      </c>
      <c r="C113" s="10" t="str">
        <f>Заказ!K108</f>
        <v/>
      </c>
      <c r="D113" s="10" t="str">
        <f>Заказ!L108</f>
        <v/>
      </c>
      <c r="E113" s="10" t="str">
        <f>Заказ!M108</f>
        <v/>
      </c>
    </row>
    <row r="114" spans="1:5">
      <c r="A114" s="23" t="str">
        <f>Заказ!I109</f>
        <v/>
      </c>
      <c r="B114" s="11" t="str">
        <f>Заказ!J109</f>
        <v/>
      </c>
      <c r="C114" s="10" t="str">
        <f>Заказ!K109</f>
        <v/>
      </c>
      <c r="D114" s="10" t="str">
        <f>Заказ!L109</f>
        <v/>
      </c>
      <c r="E114" s="10" t="str">
        <f>Заказ!M109</f>
        <v/>
      </c>
    </row>
    <row r="115" spans="1:5">
      <c r="A115" s="23" t="str">
        <f>Заказ!I110</f>
        <v/>
      </c>
      <c r="B115" s="11" t="str">
        <f>Заказ!J110</f>
        <v/>
      </c>
      <c r="C115" s="10" t="str">
        <f>Заказ!K110</f>
        <v/>
      </c>
      <c r="D115" s="10" t="str">
        <f>Заказ!L110</f>
        <v/>
      </c>
      <c r="E115" s="10" t="str">
        <f>Заказ!M110</f>
        <v/>
      </c>
    </row>
    <row r="116" spans="1:5">
      <c r="A116" s="23" t="str">
        <f>Заказ!I111</f>
        <v/>
      </c>
      <c r="B116" s="11" t="str">
        <f>Заказ!J111</f>
        <v/>
      </c>
      <c r="C116" s="10" t="str">
        <f>Заказ!K111</f>
        <v/>
      </c>
      <c r="D116" s="10" t="str">
        <f>Заказ!L111</f>
        <v/>
      </c>
      <c r="E116" s="10" t="str">
        <f>Заказ!M111</f>
        <v/>
      </c>
    </row>
    <row r="117" spans="1:5">
      <c r="A117" s="23" t="str">
        <f>Заказ!I112</f>
        <v/>
      </c>
      <c r="B117" s="11" t="str">
        <f>Заказ!J112</f>
        <v/>
      </c>
      <c r="C117" s="10" t="str">
        <f>Заказ!K112</f>
        <v/>
      </c>
      <c r="D117" s="10" t="str">
        <f>Заказ!L112</f>
        <v/>
      </c>
      <c r="E117" s="10" t="str">
        <f>Заказ!M112</f>
        <v/>
      </c>
    </row>
    <row r="118" spans="1:5">
      <c r="A118" s="23" t="str">
        <f>Заказ!I113</f>
        <v/>
      </c>
      <c r="B118" s="11" t="str">
        <f>Заказ!J113</f>
        <v/>
      </c>
      <c r="C118" s="10" t="str">
        <f>Заказ!K113</f>
        <v/>
      </c>
      <c r="D118" s="10" t="str">
        <f>Заказ!L113</f>
        <v/>
      </c>
      <c r="E118" s="10" t="str">
        <f>Заказ!M113</f>
        <v/>
      </c>
    </row>
    <row r="119" spans="1:5">
      <c r="A119" s="23" t="str">
        <f>Заказ!I114</f>
        <v/>
      </c>
      <c r="B119" s="11" t="str">
        <f>Заказ!J114</f>
        <v/>
      </c>
      <c r="C119" s="10" t="str">
        <f>Заказ!K114</f>
        <v/>
      </c>
      <c r="D119" s="10" t="str">
        <f>Заказ!L114</f>
        <v/>
      </c>
      <c r="E119" s="10" t="str">
        <f>Заказ!M114</f>
        <v/>
      </c>
    </row>
    <row r="120" spans="1:5">
      <c r="A120" s="23" t="str">
        <f>Заказ!I115</f>
        <v/>
      </c>
      <c r="B120" s="11" t="str">
        <f>Заказ!J115</f>
        <v/>
      </c>
      <c r="C120" s="10" t="str">
        <f>Заказ!K115</f>
        <v/>
      </c>
      <c r="D120" s="10" t="str">
        <f>Заказ!L115</f>
        <v/>
      </c>
      <c r="E120" s="10" t="str">
        <f>Заказ!M115</f>
        <v/>
      </c>
    </row>
    <row r="121" spans="1:5">
      <c r="A121" s="23" t="str">
        <f>Заказ!I116</f>
        <v/>
      </c>
      <c r="B121" s="11" t="str">
        <f>Заказ!J116</f>
        <v/>
      </c>
      <c r="C121" s="10" t="str">
        <f>Заказ!K116</f>
        <v/>
      </c>
      <c r="D121" s="10" t="str">
        <f>Заказ!L116</f>
        <v/>
      </c>
      <c r="E121" s="10" t="str">
        <f>Заказ!M116</f>
        <v/>
      </c>
    </row>
    <row r="122" spans="1:5">
      <c r="A122" s="23" t="str">
        <f>Заказ!I117</f>
        <v/>
      </c>
      <c r="B122" s="11" t="str">
        <f>Заказ!J117</f>
        <v/>
      </c>
      <c r="C122" s="10" t="str">
        <f>Заказ!K117</f>
        <v/>
      </c>
      <c r="D122" s="10" t="str">
        <f>Заказ!L117</f>
        <v/>
      </c>
      <c r="E122" s="10" t="str">
        <f>Заказ!M117</f>
        <v/>
      </c>
    </row>
    <row r="123" spans="1:5">
      <c r="A123" s="23" t="str">
        <f>Заказ!I118</f>
        <v/>
      </c>
      <c r="B123" s="11" t="str">
        <f>Заказ!J118</f>
        <v/>
      </c>
      <c r="C123" s="10" t="str">
        <f>Заказ!K118</f>
        <v/>
      </c>
      <c r="D123" s="10" t="str">
        <f>Заказ!L118</f>
        <v/>
      </c>
      <c r="E123" s="10" t="str">
        <f>Заказ!M118</f>
        <v/>
      </c>
    </row>
    <row r="124" spans="1:5">
      <c r="A124" s="23" t="str">
        <f>Заказ!I119</f>
        <v/>
      </c>
      <c r="B124" s="11" t="str">
        <f>Заказ!J119</f>
        <v/>
      </c>
      <c r="C124" s="10" t="str">
        <f>Заказ!K119</f>
        <v/>
      </c>
      <c r="D124" s="10" t="str">
        <f>Заказ!L119</f>
        <v/>
      </c>
      <c r="E124" s="10" t="str">
        <f>Заказ!M119</f>
        <v/>
      </c>
    </row>
    <row r="125" spans="1:5">
      <c r="A125" s="23" t="str">
        <f>Заказ!I120</f>
        <v/>
      </c>
      <c r="B125" s="11" t="str">
        <f>Заказ!J120</f>
        <v/>
      </c>
      <c r="C125" s="10" t="str">
        <f>Заказ!K120</f>
        <v/>
      </c>
      <c r="D125" s="10" t="str">
        <f>Заказ!L120</f>
        <v/>
      </c>
      <c r="E125" s="10" t="str">
        <f>Заказ!M120</f>
        <v/>
      </c>
    </row>
    <row r="126" spans="1:5">
      <c r="A126" s="23" t="str">
        <f>Заказ!I121</f>
        <v/>
      </c>
      <c r="B126" s="11" t="str">
        <f>Заказ!J121</f>
        <v/>
      </c>
      <c r="C126" s="10" t="str">
        <f>Заказ!K121</f>
        <v/>
      </c>
      <c r="D126" s="10" t="str">
        <f>Заказ!L121</f>
        <v/>
      </c>
      <c r="E126" s="10" t="str">
        <f>Заказ!M121</f>
        <v/>
      </c>
    </row>
    <row r="127" spans="1:5">
      <c r="A127" s="23" t="str">
        <f>Заказ!I122</f>
        <v/>
      </c>
      <c r="B127" s="11" t="str">
        <f>Заказ!J122</f>
        <v/>
      </c>
      <c r="C127" s="10" t="str">
        <f>Заказ!K122</f>
        <v/>
      </c>
      <c r="D127" s="10" t="str">
        <f>Заказ!L122</f>
        <v/>
      </c>
      <c r="E127" s="10" t="str">
        <f>Заказ!M122</f>
        <v/>
      </c>
    </row>
    <row r="128" spans="1:5">
      <c r="A128" s="23" t="str">
        <f>Заказ!I123</f>
        <v/>
      </c>
      <c r="B128" s="11" t="str">
        <f>Заказ!J123</f>
        <v/>
      </c>
      <c r="C128" s="10" t="str">
        <f>Заказ!K123</f>
        <v/>
      </c>
      <c r="D128" s="10" t="str">
        <f>Заказ!L123</f>
        <v/>
      </c>
      <c r="E128" s="10" t="str">
        <f>Заказ!M123</f>
        <v/>
      </c>
    </row>
    <row r="129" spans="1:5">
      <c r="A129" s="23" t="str">
        <f>Заказ!I124</f>
        <v/>
      </c>
      <c r="B129" s="11" t="str">
        <f>Заказ!J124</f>
        <v/>
      </c>
      <c r="C129" s="10" t="str">
        <f>Заказ!K124</f>
        <v/>
      </c>
      <c r="D129" s="10" t="str">
        <f>Заказ!L124</f>
        <v/>
      </c>
      <c r="E129" s="10" t="str">
        <f>Заказ!M124</f>
        <v/>
      </c>
    </row>
    <row r="130" spans="1:5">
      <c r="A130" s="23" t="str">
        <f>Заказ!I125</f>
        <v/>
      </c>
      <c r="B130" s="11" t="str">
        <f>Заказ!J125</f>
        <v/>
      </c>
      <c r="C130" s="10" t="str">
        <f>Заказ!K125</f>
        <v/>
      </c>
      <c r="D130" s="10" t="str">
        <f>Заказ!L125</f>
        <v/>
      </c>
      <c r="E130" s="10" t="str">
        <f>Заказ!M125</f>
        <v/>
      </c>
    </row>
    <row r="131" spans="1:5">
      <c r="A131" s="23" t="str">
        <f>Заказ!I126</f>
        <v/>
      </c>
      <c r="B131" s="11" t="str">
        <f>Заказ!J126</f>
        <v/>
      </c>
      <c r="C131" s="10" t="str">
        <f>Заказ!K126</f>
        <v/>
      </c>
      <c r="D131" s="10" t="str">
        <f>Заказ!L126</f>
        <v/>
      </c>
      <c r="E131" s="10" t="str">
        <f>Заказ!M126</f>
        <v/>
      </c>
    </row>
    <row r="132" spans="1:5">
      <c r="A132" s="23" t="str">
        <f>Заказ!I127</f>
        <v/>
      </c>
      <c r="B132" s="11" t="str">
        <f>Заказ!J127</f>
        <v/>
      </c>
      <c r="C132" s="10" t="str">
        <f>Заказ!K127</f>
        <v/>
      </c>
      <c r="D132" s="10" t="str">
        <f>Заказ!L127</f>
        <v/>
      </c>
      <c r="E132" s="10" t="str">
        <f>Заказ!M127</f>
        <v/>
      </c>
    </row>
    <row r="133" spans="1:5">
      <c r="A133" s="23" t="str">
        <f>Заказ!I128</f>
        <v/>
      </c>
      <c r="B133" s="11" t="str">
        <f>Заказ!J128</f>
        <v/>
      </c>
      <c r="C133" s="10" t="str">
        <f>Заказ!K128</f>
        <v/>
      </c>
      <c r="D133" s="10" t="str">
        <f>Заказ!L128</f>
        <v/>
      </c>
      <c r="E133" s="10" t="str">
        <f>Заказ!M128</f>
        <v/>
      </c>
    </row>
    <row r="134" spans="1:5">
      <c r="A134" s="23" t="str">
        <f>Заказ!I129</f>
        <v/>
      </c>
      <c r="B134" s="11" t="str">
        <f>Заказ!J129</f>
        <v/>
      </c>
      <c r="C134" s="10" t="str">
        <f>Заказ!K129</f>
        <v/>
      </c>
      <c r="D134" s="10" t="str">
        <f>Заказ!L129</f>
        <v/>
      </c>
      <c r="E134" s="10" t="str">
        <f>Заказ!M129</f>
        <v/>
      </c>
    </row>
    <row r="135" spans="1:5">
      <c r="A135" s="23" t="str">
        <f>Заказ!I130</f>
        <v/>
      </c>
      <c r="B135" s="11" t="str">
        <f>Заказ!J130</f>
        <v/>
      </c>
      <c r="C135" s="10" t="str">
        <f>Заказ!K130</f>
        <v/>
      </c>
      <c r="D135" s="10" t="str">
        <f>Заказ!L130</f>
        <v/>
      </c>
      <c r="E135" s="10" t="str">
        <f>Заказ!M130</f>
        <v/>
      </c>
    </row>
    <row r="136" spans="1:5">
      <c r="A136" s="23" t="str">
        <f>Заказ!I131</f>
        <v/>
      </c>
      <c r="B136" s="11" t="str">
        <f>Заказ!J131</f>
        <v/>
      </c>
      <c r="C136" s="10" t="str">
        <f>Заказ!K131</f>
        <v/>
      </c>
      <c r="D136" s="10" t="str">
        <f>Заказ!L131</f>
        <v/>
      </c>
      <c r="E136" s="10" t="str">
        <f>Заказ!M131</f>
        <v/>
      </c>
    </row>
    <row r="137" spans="1:5">
      <c r="A137" s="23" t="str">
        <f>Заказ!I132</f>
        <v/>
      </c>
      <c r="B137" s="11" t="str">
        <f>Заказ!J132</f>
        <v/>
      </c>
      <c r="C137" s="10" t="str">
        <f>Заказ!K132</f>
        <v/>
      </c>
      <c r="D137" s="10" t="str">
        <f>Заказ!L132</f>
        <v/>
      </c>
      <c r="E137" s="10" t="str">
        <f>Заказ!M132</f>
        <v/>
      </c>
    </row>
    <row r="138" spans="1:5">
      <c r="A138" s="23" t="str">
        <f>Заказ!I133</f>
        <v/>
      </c>
      <c r="B138" s="11" t="str">
        <f>Заказ!J133</f>
        <v/>
      </c>
      <c r="C138" s="10" t="str">
        <f>Заказ!K133</f>
        <v/>
      </c>
      <c r="D138" s="10" t="str">
        <f>Заказ!L133</f>
        <v/>
      </c>
      <c r="E138" s="10" t="str">
        <f>Заказ!M133</f>
        <v/>
      </c>
    </row>
    <row r="139" spans="1:5">
      <c r="A139" s="23" t="str">
        <f>Заказ!I134</f>
        <v/>
      </c>
      <c r="B139" s="11" t="str">
        <f>Заказ!J134</f>
        <v/>
      </c>
      <c r="C139" s="10" t="str">
        <f>Заказ!K134</f>
        <v/>
      </c>
      <c r="D139" s="10" t="str">
        <f>Заказ!L134</f>
        <v/>
      </c>
      <c r="E139" s="10" t="str">
        <f>Заказ!M134</f>
        <v/>
      </c>
    </row>
    <row r="140" spans="1:5">
      <c r="A140" s="23" t="str">
        <f>Заказ!I135</f>
        <v/>
      </c>
      <c r="B140" s="11" t="str">
        <f>Заказ!J135</f>
        <v/>
      </c>
      <c r="C140" s="10" t="str">
        <f>Заказ!K135</f>
        <v/>
      </c>
      <c r="D140" s="10" t="str">
        <f>Заказ!L135</f>
        <v/>
      </c>
      <c r="E140" s="10" t="str">
        <f>Заказ!M135</f>
        <v/>
      </c>
    </row>
    <row r="141" spans="1:5">
      <c r="A141" s="23" t="str">
        <f>Заказ!I136</f>
        <v/>
      </c>
      <c r="B141" s="11" t="str">
        <f>Заказ!J136</f>
        <v/>
      </c>
      <c r="C141" s="10" t="str">
        <f>Заказ!K136</f>
        <v/>
      </c>
      <c r="D141" s="10" t="str">
        <f>Заказ!L136</f>
        <v/>
      </c>
      <c r="E141" s="10" t="str">
        <f>Заказ!M136</f>
        <v/>
      </c>
    </row>
    <row r="142" spans="1:5">
      <c r="A142" s="23" t="str">
        <f>Заказ!I137</f>
        <v/>
      </c>
      <c r="B142" s="11" t="str">
        <f>Заказ!J137</f>
        <v/>
      </c>
      <c r="C142" s="10" t="str">
        <f>Заказ!K137</f>
        <v/>
      </c>
      <c r="D142" s="10" t="str">
        <f>Заказ!L137</f>
        <v/>
      </c>
      <c r="E142" s="10" t="str">
        <f>Заказ!M137</f>
        <v/>
      </c>
    </row>
    <row r="143" spans="1:5">
      <c r="A143" s="23" t="str">
        <f>Заказ!I138</f>
        <v/>
      </c>
      <c r="B143" s="11" t="str">
        <f>Заказ!J138</f>
        <v/>
      </c>
      <c r="C143" s="10" t="str">
        <f>Заказ!K138</f>
        <v/>
      </c>
      <c r="D143" s="10" t="str">
        <f>Заказ!L138</f>
        <v/>
      </c>
      <c r="E143" s="10" t="str">
        <f>Заказ!M138</f>
        <v/>
      </c>
    </row>
    <row r="144" spans="1:5">
      <c r="A144" s="23" t="str">
        <f>Заказ!I139</f>
        <v/>
      </c>
      <c r="B144" s="11" t="str">
        <f>Заказ!J139</f>
        <v/>
      </c>
      <c r="C144" s="10" t="str">
        <f>Заказ!K139</f>
        <v/>
      </c>
      <c r="D144" s="10" t="str">
        <f>Заказ!L139</f>
        <v/>
      </c>
      <c r="E144" s="10" t="str">
        <f>Заказ!M139</f>
        <v/>
      </c>
    </row>
    <row r="145" spans="1:5">
      <c r="A145" s="23" t="str">
        <f>Заказ!I140</f>
        <v/>
      </c>
      <c r="B145" s="11" t="str">
        <f>Заказ!J140</f>
        <v/>
      </c>
      <c r="C145" s="10" t="str">
        <f>Заказ!K140</f>
        <v/>
      </c>
      <c r="D145" s="10" t="str">
        <f>Заказ!L140</f>
        <v/>
      </c>
      <c r="E145" s="10" t="str">
        <f>Заказ!M140</f>
        <v/>
      </c>
    </row>
    <row r="146" spans="1:5">
      <c r="A146" s="23" t="str">
        <f>Заказ!I141</f>
        <v/>
      </c>
      <c r="B146" s="11" t="str">
        <f>Заказ!J141</f>
        <v/>
      </c>
      <c r="C146" s="10" t="str">
        <f>Заказ!K141</f>
        <v/>
      </c>
      <c r="D146" s="10" t="str">
        <f>Заказ!L141</f>
        <v/>
      </c>
      <c r="E146" s="10" t="str">
        <f>Заказ!M141</f>
        <v/>
      </c>
    </row>
    <row r="147" spans="1:5">
      <c r="A147" s="23" t="str">
        <f>Заказ!I142</f>
        <v/>
      </c>
      <c r="B147" s="11" t="str">
        <f>Заказ!J142</f>
        <v/>
      </c>
      <c r="C147" s="10" t="str">
        <f>Заказ!K142</f>
        <v/>
      </c>
      <c r="D147" s="10" t="str">
        <f>Заказ!L142</f>
        <v/>
      </c>
      <c r="E147" s="10" t="str">
        <f>Заказ!M142</f>
        <v/>
      </c>
    </row>
    <row r="148" spans="1:5">
      <c r="A148" s="23" t="str">
        <f>Заказ!I143</f>
        <v/>
      </c>
      <c r="B148" s="11" t="str">
        <f>Заказ!J143</f>
        <v/>
      </c>
      <c r="C148" s="10" t="str">
        <f>Заказ!K143</f>
        <v/>
      </c>
      <c r="D148" s="10" t="str">
        <f>Заказ!L143</f>
        <v/>
      </c>
      <c r="E148" s="10" t="str">
        <f>Заказ!M143</f>
        <v/>
      </c>
    </row>
    <row r="149" spans="1:5">
      <c r="A149" s="23" t="str">
        <f>Заказ!I144</f>
        <v/>
      </c>
      <c r="B149" s="11" t="str">
        <f>Заказ!J144</f>
        <v/>
      </c>
      <c r="C149" s="10" t="str">
        <f>Заказ!K144</f>
        <v/>
      </c>
      <c r="D149" s="10" t="str">
        <f>Заказ!L144</f>
        <v/>
      </c>
      <c r="E149" s="10" t="str">
        <f>Заказ!M144</f>
        <v/>
      </c>
    </row>
    <row r="150" spans="1:5">
      <c r="A150" s="23" t="str">
        <f>Заказ!I145</f>
        <v/>
      </c>
      <c r="B150" s="11" t="str">
        <f>Заказ!J145</f>
        <v/>
      </c>
      <c r="C150" s="10" t="str">
        <f>Заказ!K145</f>
        <v/>
      </c>
      <c r="D150" s="10" t="str">
        <f>Заказ!L145</f>
        <v/>
      </c>
      <c r="E150" s="10" t="str">
        <f>Заказ!M145</f>
        <v/>
      </c>
    </row>
    <row r="151" spans="1:5">
      <c r="A151" s="23" t="str">
        <f>Заказ!I146</f>
        <v/>
      </c>
      <c r="B151" s="11" t="str">
        <f>Заказ!J146</f>
        <v/>
      </c>
      <c r="C151" s="10" t="str">
        <f>Заказ!K146</f>
        <v/>
      </c>
      <c r="D151" s="10" t="str">
        <f>Заказ!L146</f>
        <v/>
      </c>
      <c r="E151" s="10" t="str">
        <f>Заказ!M146</f>
        <v/>
      </c>
    </row>
    <row r="152" spans="1:5">
      <c r="A152" s="23" t="str">
        <f>Заказ!I147</f>
        <v/>
      </c>
      <c r="B152" s="11" t="str">
        <f>Заказ!J147</f>
        <v/>
      </c>
      <c r="C152" s="10" t="str">
        <f>Заказ!K147</f>
        <v/>
      </c>
      <c r="D152" s="10" t="str">
        <f>Заказ!L147</f>
        <v/>
      </c>
      <c r="E152" s="10" t="str">
        <f>Заказ!M147</f>
        <v/>
      </c>
    </row>
    <row r="153" spans="1:5">
      <c r="A153" s="23" t="str">
        <f>Заказ!I148</f>
        <v/>
      </c>
      <c r="B153" s="11" t="str">
        <f>Заказ!J148</f>
        <v/>
      </c>
      <c r="C153" s="10" t="str">
        <f>Заказ!K148</f>
        <v/>
      </c>
      <c r="D153" s="10" t="str">
        <f>Заказ!L148</f>
        <v/>
      </c>
      <c r="E153" s="10" t="str">
        <f>Заказ!M148</f>
        <v/>
      </c>
    </row>
    <row r="154" spans="1:5">
      <c r="A154" s="23" t="str">
        <f>Заказ!I149</f>
        <v/>
      </c>
      <c r="B154" s="11" t="str">
        <f>Заказ!J149</f>
        <v/>
      </c>
      <c r="C154" s="10" t="str">
        <f>Заказ!K149</f>
        <v/>
      </c>
      <c r="D154" s="10" t="str">
        <f>Заказ!L149</f>
        <v/>
      </c>
      <c r="E154" s="10" t="str">
        <f>Заказ!M149</f>
        <v/>
      </c>
    </row>
    <row r="155" spans="1:5">
      <c r="A155" s="23" t="str">
        <f>Заказ!I150</f>
        <v/>
      </c>
      <c r="B155" s="11" t="str">
        <f>Заказ!J150</f>
        <v/>
      </c>
      <c r="C155" s="10" t="str">
        <f>Заказ!K150</f>
        <v/>
      </c>
      <c r="D155" s="10" t="str">
        <f>Заказ!L150</f>
        <v/>
      </c>
      <c r="E155" s="10" t="str">
        <f>Заказ!M150</f>
        <v/>
      </c>
    </row>
    <row r="156" spans="1:5">
      <c r="A156" s="23" t="str">
        <f>Заказ!I151</f>
        <v/>
      </c>
      <c r="B156" s="11" t="str">
        <f>Заказ!J151</f>
        <v/>
      </c>
      <c r="C156" s="10" t="str">
        <f>Заказ!K151</f>
        <v/>
      </c>
      <c r="D156" s="10" t="str">
        <f>Заказ!L151</f>
        <v/>
      </c>
      <c r="E156" s="10" t="str">
        <f>Заказ!M151</f>
        <v/>
      </c>
    </row>
    <row r="157" spans="1:5">
      <c r="A157" s="23" t="str">
        <f>Заказ!I152</f>
        <v/>
      </c>
      <c r="B157" s="11" t="str">
        <f>Заказ!J152</f>
        <v/>
      </c>
      <c r="C157" s="10" t="str">
        <f>Заказ!K152</f>
        <v/>
      </c>
      <c r="D157" s="10" t="str">
        <f>Заказ!L152</f>
        <v/>
      </c>
      <c r="E157" s="10" t="str">
        <f>Заказ!M152</f>
        <v/>
      </c>
    </row>
    <row r="158" spans="1:5">
      <c r="A158" s="23" t="str">
        <f>Заказ!I153</f>
        <v/>
      </c>
      <c r="B158" s="11" t="str">
        <f>Заказ!J153</f>
        <v/>
      </c>
      <c r="C158" s="10" t="str">
        <f>Заказ!K153</f>
        <v/>
      </c>
      <c r="D158" s="10" t="str">
        <f>Заказ!L153</f>
        <v/>
      </c>
      <c r="E158" s="10" t="str">
        <f>Заказ!M153</f>
        <v/>
      </c>
    </row>
    <row r="159" spans="1:5">
      <c r="A159" s="23" t="str">
        <f>Заказ!I154</f>
        <v/>
      </c>
      <c r="B159" s="11" t="str">
        <f>Заказ!J154</f>
        <v/>
      </c>
      <c r="C159" s="10" t="str">
        <f>Заказ!K154</f>
        <v/>
      </c>
      <c r="D159" s="10" t="str">
        <f>Заказ!L154</f>
        <v/>
      </c>
      <c r="E159" s="10" t="str">
        <f>Заказ!M154</f>
        <v/>
      </c>
    </row>
    <row r="160" spans="1:5">
      <c r="A160" s="23" t="str">
        <f>Заказ!I155</f>
        <v/>
      </c>
      <c r="B160" s="11" t="str">
        <f>Заказ!J155</f>
        <v/>
      </c>
      <c r="C160" s="10" t="str">
        <f>Заказ!K155</f>
        <v/>
      </c>
      <c r="D160" s="10" t="str">
        <f>Заказ!L155</f>
        <v/>
      </c>
      <c r="E160" s="10" t="str">
        <f>Заказ!M155</f>
        <v/>
      </c>
    </row>
    <row r="161" spans="1:5">
      <c r="A161" s="23" t="str">
        <f>Заказ!I156</f>
        <v/>
      </c>
      <c r="B161" s="11" t="str">
        <f>Заказ!J156</f>
        <v/>
      </c>
      <c r="C161" s="10" t="str">
        <f>Заказ!K156</f>
        <v/>
      </c>
      <c r="D161" s="10" t="str">
        <f>Заказ!L156</f>
        <v/>
      </c>
      <c r="E161" s="10" t="str">
        <f>Заказ!M156</f>
        <v/>
      </c>
    </row>
    <row r="162" spans="1:5">
      <c r="A162" s="23" t="str">
        <f>Заказ!I157</f>
        <v/>
      </c>
      <c r="B162" s="11" t="str">
        <f>Заказ!J157</f>
        <v/>
      </c>
      <c r="C162" s="10" t="str">
        <f>Заказ!K157</f>
        <v/>
      </c>
      <c r="D162" s="10" t="str">
        <f>Заказ!L157</f>
        <v/>
      </c>
      <c r="E162" s="10" t="str">
        <f>Заказ!M157</f>
        <v/>
      </c>
    </row>
    <row r="163" spans="1:5">
      <c r="A163" s="23" t="str">
        <f>Заказ!I158</f>
        <v/>
      </c>
      <c r="B163" s="11" t="str">
        <f>Заказ!J158</f>
        <v/>
      </c>
      <c r="C163" s="10" t="str">
        <f>Заказ!K158</f>
        <v/>
      </c>
      <c r="D163" s="10" t="str">
        <f>Заказ!L158</f>
        <v/>
      </c>
      <c r="E163" s="10" t="str">
        <f>Заказ!M158</f>
        <v/>
      </c>
    </row>
    <row r="164" spans="1:5" s="23" customFormat="1">
      <c r="A164" s="23" t="s">
        <v>12</v>
      </c>
      <c r="B164" s="104" t="str">
        <f>Заказ!B159</f>
        <v>Постельное бельё Mila Tex</v>
      </c>
      <c r="C164" s="104"/>
      <c r="D164" s="104"/>
      <c r="E164" s="104"/>
    </row>
    <row r="165" spans="1:5">
      <c r="A165" s="23" t="str">
        <f>Заказ!I160</f>
        <v/>
      </c>
      <c r="B165" s="11" t="str">
        <f>Заказ!J160</f>
        <v/>
      </c>
      <c r="C165" s="10" t="str">
        <f>Заказ!K160</f>
        <v/>
      </c>
      <c r="D165" s="10" t="str">
        <f>Заказ!L160</f>
        <v/>
      </c>
      <c r="E165" s="10" t="str">
        <f>Заказ!M160</f>
        <v/>
      </c>
    </row>
    <row r="166" spans="1:5">
      <c r="A166" s="23" t="str">
        <f>Заказ!I161</f>
        <v/>
      </c>
      <c r="B166" s="11" t="str">
        <f>Заказ!J161</f>
        <v/>
      </c>
      <c r="C166" s="10" t="str">
        <f>Заказ!K161</f>
        <v/>
      </c>
      <c r="D166" s="10" t="str">
        <f>Заказ!L161</f>
        <v/>
      </c>
      <c r="E166" s="10" t="str">
        <f>Заказ!M161</f>
        <v/>
      </c>
    </row>
    <row r="167" spans="1:5">
      <c r="A167" s="23" t="str">
        <f>Заказ!I162</f>
        <v/>
      </c>
      <c r="B167" s="11" t="str">
        <f>Заказ!J162</f>
        <v/>
      </c>
      <c r="C167" s="10" t="str">
        <f>Заказ!K162</f>
        <v/>
      </c>
      <c r="D167" s="10" t="str">
        <f>Заказ!L162</f>
        <v/>
      </c>
      <c r="E167" s="10" t="str">
        <f>Заказ!M162</f>
        <v/>
      </c>
    </row>
    <row r="168" spans="1:5">
      <c r="A168" s="23" t="str">
        <f>Заказ!I163</f>
        <v/>
      </c>
      <c r="B168" s="11" t="str">
        <f>Заказ!J163</f>
        <v/>
      </c>
      <c r="C168" s="10" t="str">
        <f>Заказ!K163</f>
        <v/>
      </c>
      <c r="D168" s="10" t="str">
        <f>Заказ!L163</f>
        <v/>
      </c>
      <c r="E168" s="10" t="str">
        <f>Заказ!M163</f>
        <v/>
      </c>
    </row>
    <row r="169" spans="1:5">
      <c r="A169" s="23" t="str">
        <f>Заказ!I164</f>
        <v/>
      </c>
      <c r="B169" s="11" t="str">
        <f>Заказ!J164</f>
        <v/>
      </c>
      <c r="C169" s="10" t="str">
        <f>Заказ!K164</f>
        <v/>
      </c>
      <c r="D169" s="10" t="str">
        <f>Заказ!L164</f>
        <v/>
      </c>
      <c r="E169" s="10" t="str">
        <f>Заказ!M164</f>
        <v/>
      </c>
    </row>
    <row r="170" spans="1:5">
      <c r="A170" s="23" t="str">
        <f>Заказ!I165</f>
        <v/>
      </c>
      <c r="B170" s="11" t="str">
        <f>Заказ!J165</f>
        <v/>
      </c>
      <c r="C170" s="10" t="str">
        <f>Заказ!K165</f>
        <v/>
      </c>
      <c r="D170" s="10" t="str">
        <f>Заказ!L165</f>
        <v/>
      </c>
      <c r="E170" s="10" t="str">
        <f>Заказ!M165</f>
        <v/>
      </c>
    </row>
    <row r="171" spans="1:5">
      <c r="A171" s="23" t="str">
        <f>Заказ!I166</f>
        <v/>
      </c>
      <c r="B171" s="11" t="str">
        <f>Заказ!J166</f>
        <v/>
      </c>
      <c r="C171" s="10" t="str">
        <f>Заказ!K166</f>
        <v/>
      </c>
      <c r="D171" s="10" t="str">
        <f>Заказ!L166</f>
        <v/>
      </c>
      <c r="E171" s="10" t="str">
        <f>Заказ!M166</f>
        <v/>
      </c>
    </row>
    <row r="172" spans="1:5">
      <c r="A172" s="23" t="str">
        <f>Заказ!I167</f>
        <v/>
      </c>
      <c r="B172" s="11" t="str">
        <f>Заказ!J167</f>
        <v/>
      </c>
      <c r="C172" s="10" t="str">
        <f>Заказ!K167</f>
        <v/>
      </c>
      <c r="D172" s="10" t="str">
        <f>Заказ!L167</f>
        <v/>
      </c>
      <c r="E172" s="10" t="str">
        <f>Заказ!M167</f>
        <v/>
      </c>
    </row>
    <row r="173" spans="1:5">
      <c r="A173" s="23" t="str">
        <f>Заказ!I168</f>
        <v/>
      </c>
      <c r="B173" s="11" t="str">
        <f>Заказ!J168</f>
        <v/>
      </c>
      <c r="C173" s="10" t="str">
        <f>Заказ!K168</f>
        <v/>
      </c>
      <c r="D173" s="10" t="str">
        <f>Заказ!L168</f>
        <v/>
      </c>
      <c r="E173" s="10" t="str">
        <f>Заказ!M168</f>
        <v/>
      </c>
    </row>
    <row r="174" spans="1:5">
      <c r="A174" s="23" t="str">
        <f>Заказ!I169</f>
        <v/>
      </c>
      <c r="B174" s="11" t="str">
        <f>Заказ!J169</f>
        <v/>
      </c>
      <c r="C174" s="10" t="str">
        <f>Заказ!K169</f>
        <v/>
      </c>
      <c r="D174" s="10" t="str">
        <f>Заказ!L169</f>
        <v/>
      </c>
      <c r="E174" s="10" t="str">
        <f>Заказ!M169</f>
        <v/>
      </c>
    </row>
    <row r="175" spans="1:5">
      <c r="A175" s="23" t="str">
        <f>Заказ!I170</f>
        <v/>
      </c>
      <c r="B175" s="11" t="str">
        <f>Заказ!J170</f>
        <v/>
      </c>
      <c r="C175" s="10" t="str">
        <f>Заказ!K170</f>
        <v/>
      </c>
      <c r="D175" s="10" t="str">
        <f>Заказ!L170</f>
        <v/>
      </c>
      <c r="E175" s="10" t="str">
        <f>Заказ!M170</f>
        <v/>
      </c>
    </row>
    <row r="176" spans="1:5">
      <c r="A176" s="23" t="str">
        <f>Заказ!I171</f>
        <v/>
      </c>
      <c r="B176" s="11" t="str">
        <f>Заказ!J171</f>
        <v/>
      </c>
      <c r="C176" s="10" t="str">
        <f>Заказ!K171</f>
        <v/>
      </c>
      <c r="D176" s="10" t="str">
        <f>Заказ!L171</f>
        <v/>
      </c>
      <c r="E176" s="10" t="str">
        <f>Заказ!M171</f>
        <v/>
      </c>
    </row>
    <row r="177" spans="1:5">
      <c r="A177" s="23" t="str">
        <f>Заказ!I172</f>
        <v/>
      </c>
      <c r="B177" s="11" t="str">
        <f>Заказ!J172</f>
        <v/>
      </c>
      <c r="C177" s="10" t="str">
        <f>Заказ!K172</f>
        <v/>
      </c>
      <c r="D177" s="10" t="str">
        <f>Заказ!L172</f>
        <v/>
      </c>
      <c r="E177" s="10" t="str">
        <f>Заказ!M172</f>
        <v/>
      </c>
    </row>
    <row r="178" spans="1:5">
      <c r="A178" s="23" t="str">
        <f>Заказ!I173</f>
        <v/>
      </c>
      <c r="B178" s="11" t="str">
        <f>Заказ!J173</f>
        <v/>
      </c>
      <c r="C178" s="10" t="str">
        <f>Заказ!K173</f>
        <v/>
      </c>
      <c r="D178" s="10" t="str">
        <f>Заказ!L173</f>
        <v/>
      </c>
      <c r="E178" s="10" t="str">
        <f>Заказ!M173</f>
        <v/>
      </c>
    </row>
    <row r="179" spans="1:5">
      <c r="A179" s="23" t="str">
        <f>Заказ!I174</f>
        <v/>
      </c>
      <c r="B179" s="11" t="str">
        <f>Заказ!J174</f>
        <v/>
      </c>
      <c r="C179" s="10" t="str">
        <f>Заказ!K174</f>
        <v/>
      </c>
      <c r="D179" s="10" t="str">
        <f>Заказ!L174</f>
        <v/>
      </c>
      <c r="E179" s="10" t="str">
        <f>Заказ!M174</f>
        <v/>
      </c>
    </row>
    <row r="180" spans="1:5">
      <c r="A180" s="23" t="str">
        <f>Заказ!I175</f>
        <v/>
      </c>
      <c r="B180" s="11" t="str">
        <f>Заказ!J175</f>
        <v/>
      </c>
      <c r="C180" s="10" t="str">
        <f>Заказ!K175</f>
        <v/>
      </c>
      <c r="D180" s="10" t="str">
        <f>Заказ!L175</f>
        <v/>
      </c>
      <c r="E180" s="10" t="str">
        <f>Заказ!M175</f>
        <v/>
      </c>
    </row>
    <row r="181" spans="1:5">
      <c r="A181" s="23" t="str">
        <f>Заказ!I176</f>
        <v/>
      </c>
      <c r="B181" s="11" t="str">
        <f>Заказ!J176</f>
        <v/>
      </c>
      <c r="C181" s="10" t="str">
        <f>Заказ!K176</f>
        <v/>
      </c>
      <c r="D181" s="10" t="str">
        <f>Заказ!L176</f>
        <v/>
      </c>
      <c r="E181" s="10" t="str">
        <f>Заказ!M176</f>
        <v/>
      </c>
    </row>
    <row r="182" spans="1:5">
      <c r="A182" s="23" t="str">
        <f>Заказ!I177</f>
        <v/>
      </c>
      <c r="B182" s="11" t="str">
        <f>Заказ!J177</f>
        <v/>
      </c>
      <c r="C182" s="10" t="str">
        <f>Заказ!K177</f>
        <v/>
      </c>
      <c r="D182" s="10" t="str">
        <f>Заказ!L177</f>
        <v/>
      </c>
      <c r="E182" s="10" t="str">
        <f>Заказ!M177</f>
        <v/>
      </c>
    </row>
    <row r="183" spans="1:5">
      <c r="A183" s="23" t="str">
        <f>Заказ!I178</f>
        <v/>
      </c>
      <c r="B183" s="11" t="str">
        <f>Заказ!J178</f>
        <v/>
      </c>
      <c r="C183" s="10" t="str">
        <f>Заказ!K178</f>
        <v/>
      </c>
      <c r="D183" s="10" t="str">
        <f>Заказ!L178</f>
        <v/>
      </c>
      <c r="E183" s="10" t="str">
        <f>Заказ!M178</f>
        <v/>
      </c>
    </row>
    <row r="184" spans="1:5" s="23" customFormat="1">
      <c r="A184" s="23" t="str">
        <f>Заказ!I179</f>
        <v/>
      </c>
      <c r="B184" s="11" t="str">
        <f>Заказ!J179</f>
        <v/>
      </c>
      <c r="C184" s="10" t="str">
        <f>Заказ!K179</f>
        <v/>
      </c>
      <c r="D184" s="10" t="str">
        <f>Заказ!L179</f>
        <v/>
      </c>
      <c r="E184" s="10" t="str">
        <f>Заказ!M179</f>
        <v/>
      </c>
    </row>
    <row r="185" spans="1:5" s="23" customFormat="1">
      <c r="A185" s="23" t="str">
        <f>Заказ!I180</f>
        <v/>
      </c>
      <c r="B185" s="11" t="str">
        <f>Заказ!J180</f>
        <v/>
      </c>
      <c r="C185" s="10" t="str">
        <f>Заказ!K180</f>
        <v/>
      </c>
      <c r="D185" s="10" t="str">
        <f>Заказ!L180</f>
        <v/>
      </c>
      <c r="E185" s="10" t="str">
        <f>Заказ!M180</f>
        <v/>
      </c>
    </row>
    <row r="186" spans="1:5" s="23" customFormat="1">
      <c r="A186" s="23" t="s">
        <v>12</v>
      </c>
      <c r="B186" s="104" t="str">
        <f>Заказ!B181</f>
        <v>Комплекты постельного белья"Black&amp;White"</v>
      </c>
      <c r="C186" s="104"/>
      <c r="D186" s="104"/>
      <c r="E186" s="104"/>
    </row>
    <row r="187" spans="1:5">
      <c r="A187" s="23" t="str">
        <f>Заказ!I182</f>
        <v/>
      </c>
      <c r="B187" s="11" t="str">
        <f>Заказ!J182</f>
        <v/>
      </c>
      <c r="C187" s="10" t="str">
        <f>Заказ!K182</f>
        <v/>
      </c>
      <c r="D187" s="10" t="str">
        <f>Заказ!L182</f>
        <v/>
      </c>
      <c r="E187" s="10" t="str">
        <f>Заказ!M182</f>
        <v/>
      </c>
    </row>
    <row r="188" spans="1:5">
      <c r="A188" s="23" t="str">
        <f>Заказ!I183</f>
        <v/>
      </c>
      <c r="B188" s="11" t="str">
        <f>Заказ!J183</f>
        <v/>
      </c>
      <c r="C188" s="10" t="str">
        <f>Заказ!K183</f>
        <v/>
      </c>
      <c r="D188" s="10" t="str">
        <f>Заказ!L183</f>
        <v/>
      </c>
      <c r="E188" s="10" t="str">
        <f>Заказ!M183</f>
        <v/>
      </c>
    </row>
    <row r="189" spans="1:5">
      <c r="A189" s="23" t="str">
        <f>Заказ!I184</f>
        <v/>
      </c>
      <c r="B189" s="11" t="str">
        <f>Заказ!J184</f>
        <v/>
      </c>
      <c r="C189" s="10" t="str">
        <f>Заказ!K184</f>
        <v/>
      </c>
      <c r="D189" s="10" t="str">
        <f>Заказ!L184</f>
        <v/>
      </c>
      <c r="E189" s="10" t="str">
        <f>Заказ!M184</f>
        <v/>
      </c>
    </row>
    <row r="190" spans="1:5">
      <c r="A190" s="23" t="str">
        <f>Заказ!I185</f>
        <v/>
      </c>
      <c r="B190" s="11" t="str">
        <f>Заказ!J185</f>
        <v/>
      </c>
      <c r="C190" s="10" t="str">
        <f>Заказ!K185</f>
        <v/>
      </c>
      <c r="D190" s="10" t="str">
        <f>Заказ!L185</f>
        <v/>
      </c>
      <c r="E190" s="10" t="str">
        <f>Заказ!M185</f>
        <v/>
      </c>
    </row>
    <row r="191" spans="1:5">
      <c r="A191" s="23" t="str">
        <f>Заказ!I186</f>
        <v/>
      </c>
      <c r="B191" s="11" t="str">
        <f>Заказ!J186</f>
        <v/>
      </c>
      <c r="C191" s="10" t="str">
        <f>Заказ!K186</f>
        <v/>
      </c>
      <c r="D191" s="10" t="str">
        <f>Заказ!L186</f>
        <v/>
      </c>
      <c r="E191" s="10" t="str">
        <f>Заказ!M186</f>
        <v/>
      </c>
    </row>
    <row r="192" spans="1:5">
      <c r="A192" s="23" t="str">
        <f>Заказ!I187</f>
        <v/>
      </c>
      <c r="B192" s="11" t="str">
        <f>Заказ!J187</f>
        <v/>
      </c>
      <c r="C192" s="10" t="str">
        <f>Заказ!K187</f>
        <v/>
      </c>
      <c r="D192" s="10" t="str">
        <f>Заказ!L187</f>
        <v/>
      </c>
      <c r="E192" s="10" t="str">
        <f>Заказ!M187</f>
        <v/>
      </c>
    </row>
    <row r="193" spans="1:5">
      <c r="A193" s="23" t="str">
        <f>Заказ!I188</f>
        <v/>
      </c>
      <c r="B193" s="11" t="str">
        <f>Заказ!J188</f>
        <v/>
      </c>
      <c r="C193" s="10" t="str">
        <f>Заказ!K188</f>
        <v/>
      </c>
      <c r="D193" s="10" t="str">
        <f>Заказ!L188</f>
        <v/>
      </c>
      <c r="E193" s="10" t="str">
        <f>Заказ!M188</f>
        <v/>
      </c>
    </row>
    <row r="194" spans="1:5" s="23" customFormat="1">
      <c r="A194" s="23" t="s">
        <v>12</v>
      </c>
      <c r="B194" s="104" t="str">
        <f>Заказ!B189</f>
        <v>Детское постельное бельё</v>
      </c>
      <c r="C194" s="104"/>
      <c r="D194" s="104"/>
      <c r="E194" s="104"/>
    </row>
    <row r="195" spans="1:5">
      <c r="A195" s="23" t="str">
        <f>Заказ!I190</f>
        <v/>
      </c>
      <c r="B195" s="11" t="str">
        <f>Заказ!J190</f>
        <v/>
      </c>
      <c r="C195" s="10" t="str">
        <f>Заказ!K190</f>
        <v/>
      </c>
      <c r="D195" s="10" t="str">
        <f>Заказ!L190</f>
        <v/>
      </c>
      <c r="E195" s="10" t="str">
        <f>Заказ!M190</f>
        <v/>
      </c>
    </row>
    <row r="196" spans="1:5">
      <c r="A196" s="23" t="str">
        <f>Заказ!I191</f>
        <v/>
      </c>
      <c r="B196" s="11" t="str">
        <f>Заказ!J191</f>
        <v/>
      </c>
      <c r="C196" s="10" t="str">
        <f>Заказ!K191</f>
        <v/>
      </c>
      <c r="D196" s="10" t="str">
        <f>Заказ!L191</f>
        <v/>
      </c>
      <c r="E196" s="10" t="str">
        <f>Заказ!M191</f>
        <v/>
      </c>
    </row>
    <row r="197" spans="1:5">
      <c r="A197" s="23" t="str">
        <f>Заказ!I192</f>
        <v/>
      </c>
      <c r="B197" s="11" t="str">
        <f>Заказ!J192</f>
        <v/>
      </c>
      <c r="C197" s="10" t="str">
        <f>Заказ!K192</f>
        <v/>
      </c>
      <c r="D197" s="10" t="str">
        <f>Заказ!L192</f>
        <v/>
      </c>
      <c r="E197" s="10" t="str">
        <f>Заказ!M192</f>
        <v/>
      </c>
    </row>
    <row r="198" spans="1:5">
      <c r="A198" s="23" t="str">
        <f>Заказ!I193</f>
        <v/>
      </c>
      <c r="B198" s="11" t="str">
        <f>Заказ!J193</f>
        <v/>
      </c>
      <c r="C198" s="10" t="str">
        <f>Заказ!K193</f>
        <v/>
      </c>
      <c r="D198" s="10" t="str">
        <f>Заказ!L193</f>
        <v/>
      </c>
      <c r="E198" s="10" t="str">
        <f>Заказ!M193</f>
        <v/>
      </c>
    </row>
    <row r="199" spans="1:5">
      <c r="A199" s="23" t="str">
        <f>Заказ!I194</f>
        <v/>
      </c>
      <c r="B199" s="11" t="str">
        <f>Заказ!J194</f>
        <v/>
      </c>
      <c r="C199" s="10" t="str">
        <f>Заказ!K194</f>
        <v/>
      </c>
      <c r="D199" s="10" t="str">
        <f>Заказ!L194</f>
        <v/>
      </c>
      <c r="E199" s="10" t="str">
        <f>Заказ!M194</f>
        <v/>
      </c>
    </row>
    <row r="200" spans="1:5">
      <c r="A200" s="23" t="str">
        <f>Заказ!I195</f>
        <v/>
      </c>
      <c r="B200" s="11" t="str">
        <f>Заказ!J195</f>
        <v/>
      </c>
      <c r="C200" s="10" t="str">
        <f>Заказ!K195</f>
        <v/>
      </c>
      <c r="D200" s="10" t="str">
        <f>Заказ!L195</f>
        <v/>
      </c>
      <c r="E200" s="10" t="str">
        <f>Заказ!M195</f>
        <v/>
      </c>
    </row>
    <row r="201" spans="1:5">
      <c r="A201" s="23" t="str">
        <f>Заказ!I196</f>
        <v/>
      </c>
      <c r="B201" s="11" t="str">
        <f>Заказ!J196</f>
        <v/>
      </c>
      <c r="C201" s="10" t="str">
        <f>Заказ!K196</f>
        <v/>
      </c>
      <c r="D201" s="10" t="str">
        <f>Заказ!L196</f>
        <v/>
      </c>
      <c r="E201" s="10" t="str">
        <f>Заказ!M196</f>
        <v/>
      </c>
    </row>
    <row r="202" spans="1:5">
      <c r="A202" s="23" t="str">
        <f>Заказ!I197</f>
        <v/>
      </c>
      <c r="B202" s="11" t="str">
        <f>Заказ!J197</f>
        <v/>
      </c>
      <c r="C202" s="10" t="str">
        <f>Заказ!K197</f>
        <v/>
      </c>
      <c r="D202" s="10" t="str">
        <f>Заказ!L197</f>
        <v/>
      </c>
      <c r="E202" s="10" t="str">
        <f>Заказ!M197</f>
        <v/>
      </c>
    </row>
    <row r="203" spans="1:5">
      <c r="A203" s="23" t="str">
        <f>Заказ!I198</f>
        <v/>
      </c>
      <c r="B203" s="11" t="str">
        <f>Заказ!J198</f>
        <v/>
      </c>
      <c r="C203" s="10" t="str">
        <f>Заказ!K198</f>
        <v/>
      </c>
      <c r="D203" s="10" t="str">
        <f>Заказ!L198</f>
        <v/>
      </c>
      <c r="E203" s="10" t="str">
        <f>Заказ!M198</f>
        <v/>
      </c>
    </row>
    <row r="204" spans="1:5">
      <c r="A204" s="23" t="str">
        <f>Заказ!I199</f>
        <v/>
      </c>
      <c r="B204" s="11" t="str">
        <f>Заказ!J199</f>
        <v/>
      </c>
      <c r="C204" s="10" t="str">
        <f>Заказ!K199</f>
        <v/>
      </c>
      <c r="D204" s="10" t="str">
        <f>Заказ!L199</f>
        <v/>
      </c>
      <c r="E204" s="10" t="str">
        <f>Заказ!M199</f>
        <v/>
      </c>
    </row>
    <row r="205" spans="1:5">
      <c r="A205" s="23" t="str">
        <f>Заказ!I200</f>
        <v/>
      </c>
      <c r="B205" s="11" t="str">
        <f>Заказ!J200</f>
        <v/>
      </c>
      <c r="C205" s="10" t="str">
        <f>Заказ!K200</f>
        <v/>
      </c>
      <c r="D205" s="10" t="str">
        <f>Заказ!L200</f>
        <v/>
      </c>
      <c r="E205" s="10" t="str">
        <f>Заказ!M200</f>
        <v/>
      </c>
    </row>
    <row r="206" spans="1:5">
      <c r="A206" s="23"/>
    </row>
    <row r="207" spans="1:5">
      <c r="A207" s="23"/>
    </row>
    <row r="208" spans="1:5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  <row r="274" spans="1:1">
      <c r="A274" s="23"/>
    </row>
    <row r="275" spans="1:1">
      <c r="A275" s="23"/>
    </row>
    <row r="276" spans="1:1">
      <c r="A276" s="23"/>
    </row>
    <row r="277" spans="1:1">
      <c r="A277" s="23"/>
    </row>
    <row r="278" spans="1:1">
      <c r="A278" s="23"/>
    </row>
    <row r="279" spans="1:1">
      <c r="A279" s="23"/>
    </row>
    <row r="280" spans="1:1">
      <c r="A280" s="23"/>
    </row>
    <row r="281" spans="1:1">
      <c r="A281" s="23"/>
    </row>
    <row r="282" spans="1:1">
      <c r="A282" s="23"/>
    </row>
    <row r="283" spans="1:1">
      <c r="A283" s="23"/>
    </row>
    <row r="284" spans="1:1">
      <c r="A284" s="23"/>
    </row>
    <row r="285" spans="1:1">
      <c r="A285" s="23"/>
    </row>
    <row r="286" spans="1:1">
      <c r="A286" s="23"/>
    </row>
    <row r="287" spans="1:1">
      <c r="A287" s="23"/>
    </row>
    <row r="288" spans="1:1">
      <c r="A288" s="23"/>
    </row>
    <row r="289" spans="1:1">
      <c r="A289" s="23"/>
    </row>
    <row r="290" spans="1:1">
      <c r="A290" s="23"/>
    </row>
    <row r="291" spans="1:1">
      <c r="A291" s="23"/>
    </row>
    <row r="292" spans="1:1">
      <c r="A292" s="23"/>
    </row>
    <row r="293" spans="1:1">
      <c r="A293" s="23"/>
    </row>
    <row r="294" spans="1:1">
      <c r="A294" s="23"/>
    </row>
    <row r="295" spans="1:1">
      <c r="A295" s="23"/>
    </row>
    <row r="296" spans="1:1">
      <c r="A296" s="23"/>
    </row>
    <row r="297" spans="1:1">
      <c r="A297" s="23"/>
    </row>
    <row r="298" spans="1:1">
      <c r="A298" s="23"/>
    </row>
    <row r="299" spans="1:1">
      <c r="A299" s="23"/>
    </row>
    <row r="300" spans="1:1">
      <c r="A300" s="23"/>
    </row>
    <row r="301" spans="1:1">
      <c r="A301" s="23"/>
    </row>
    <row r="302" spans="1:1">
      <c r="A302" s="23"/>
    </row>
    <row r="303" spans="1:1">
      <c r="A303" s="23"/>
    </row>
    <row r="304" spans="1:1">
      <c r="A304" s="23"/>
    </row>
    <row r="305" spans="1:1">
      <c r="A305" s="23"/>
    </row>
  </sheetData>
  <autoFilter ref="A1:A205"/>
  <sortState ref="B1:D131">
    <sortCondition descending="1" ref="B1"/>
  </sortState>
  <mergeCells count="13">
    <mergeCell ref="B8:E8"/>
    <mergeCell ref="B9:C9"/>
    <mergeCell ref="B1:E1"/>
    <mergeCell ref="B2:E2"/>
    <mergeCell ref="B3:E3"/>
    <mergeCell ref="B4:E4"/>
    <mergeCell ref="B5:E5"/>
    <mergeCell ref="B6:E6"/>
    <mergeCell ref="B194:E194"/>
    <mergeCell ref="B186:E186"/>
    <mergeCell ref="B164:E164"/>
    <mergeCell ref="B71:E71"/>
    <mergeCell ref="B10:E10"/>
  </mergeCells>
  <phoneticPr fontId="17" type="noConversion"/>
  <pageMargins left="0.7" right="0.7" top="0.75" bottom="0.75" header="0.3" footer="0.3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workbookViewId="0">
      <selection activeCell="E200" sqref="E200"/>
    </sheetView>
  </sheetViews>
  <sheetFormatPr baseColWidth="10" defaultColWidth="8.83203125" defaultRowHeight="14" x14ac:dyDescent="0"/>
  <cols>
    <col min="1" max="1" width="4.5" customWidth="1"/>
    <col min="2" max="2" width="44" customWidth="1"/>
    <col min="5" max="5" width="8.1640625" customWidth="1"/>
  </cols>
  <sheetData>
    <row r="1" spans="1:5" ht="40" customHeight="1">
      <c r="A1" t="s">
        <v>12</v>
      </c>
      <c r="B1" s="109" t="s">
        <v>27</v>
      </c>
      <c r="C1" s="109"/>
      <c r="D1" s="109"/>
      <c r="E1" s="109"/>
    </row>
    <row r="2" spans="1:5">
      <c r="A2" t="s">
        <v>12</v>
      </c>
      <c r="B2" t="s">
        <v>0</v>
      </c>
      <c r="C2" t="s">
        <v>13</v>
      </c>
      <c r="D2" t="s">
        <v>14</v>
      </c>
      <c r="E2" t="s">
        <v>28</v>
      </c>
    </row>
    <row r="3" spans="1:5" s="23" customFormat="1">
      <c r="A3" s="23" t="s">
        <v>12</v>
      </c>
      <c r="B3" s="110" t="str">
        <f>Заказ!B5</f>
        <v>Простыни на резинке</v>
      </c>
      <c r="C3" s="110"/>
      <c r="D3" s="110"/>
      <c r="E3" s="110"/>
    </row>
    <row r="4" spans="1:5">
      <c r="A4" t="str">
        <f>Заказ!I6</f>
        <v/>
      </c>
      <c r="B4" t="str">
        <f>Заказ!J6</f>
        <v/>
      </c>
      <c r="C4" t="str">
        <f>Заказ!K6</f>
        <v/>
      </c>
      <c r="D4" t="str">
        <f>Заказ!L6</f>
        <v/>
      </c>
      <c r="E4">
        <f>IF(A4&lt;&gt;"",C4*D4,0)</f>
        <v>0</v>
      </c>
    </row>
    <row r="5" spans="1:5">
      <c r="A5" s="23" t="str">
        <f>Заказ!I7</f>
        <v/>
      </c>
      <c r="B5" s="21" t="str">
        <f>Заказ!J7</f>
        <v/>
      </c>
      <c r="C5" s="21" t="str">
        <f>Заказ!K7</f>
        <v/>
      </c>
      <c r="D5" s="21" t="str">
        <f>Заказ!L7</f>
        <v/>
      </c>
      <c r="E5" s="21">
        <f t="shared" ref="E5:E69" si="0">IF(A5&lt;&gt;"",C5*D5,0)</f>
        <v>0</v>
      </c>
    </row>
    <row r="6" spans="1:5">
      <c r="A6" s="23" t="str">
        <f>Заказ!I8</f>
        <v/>
      </c>
      <c r="B6" s="23" t="str">
        <f>Заказ!J8</f>
        <v/>
      </c>
      <c r="C6" s="23" t="str">
        <f>Заказ!K8</f>
        <v/>
      </c>
      <c r="D6" s="23" t="str">
        <f>Заказ!L8</f>
        <v/>
      </c>
      <c r="E6" s="23">
        <f t="shared" si="0"/>
        <v>0</v>
      </c>
    </row>
    <row r="7" spans="1:5">
      <c r="A7" s="23" t="str">
        <f>Заказ!I9</f>
        <v/>
      </c>
      <c r="B7" s="23" t="str">
        <f>Заказ!J9</f>
        <v/>
      </c>
      <c r="C7" s="23" t="str">
        <f>Заказ!K9</f>
        <v/>
      </c>
      <c r="D7" s="23" t="str">
        <f>Заказ!L9</f>
        <v/>
      </c>
      <c r="E7" s="23">
        <f t="shared" si="0"/>
        <v>0</v>
      </c>
    </row>
    <row r="8" spans="1:5">
      <c r="A8" s="23" t="str">
        <f>Заказ!I10</f>
        <v/>
      </c>
      <c r="B8" s="23" t="str">
        <f>Заказ!J10</f>
        <v/>
      </c>
      <c r="C8" s="23" t="str">
        <f>Заказ!K10</f>
        <v/>
      </c>
      <c r="D8" s="23" t="str">
        <f>Заказ!L10</f>
        <v/>
      </c>
      <c r="E8" s="23">
        <f t="shared" si="0"/>
        <v>0</v>
      </c>
    </row>
    <row r="9" spans="1:5">
      <c r="A9" s="23" t="str">
        <f>Заказ!I11</f>
        <v/>
      </c>
      <c r="B9" s="23" t="str">
        <f>Заказ!J11</f>
        <v/>
      </c>
      <c r="C9" s="23" t="str">
        <f>Заказ!K11</f>
        <v/>
      </c>
      <c r="D9" s="23" t="str">
        <f>Заказ!L11</f>
        <v/>
      </c>
      <c r="E9" s="23">
        <f t="shared" si="0"/>
        <v>0</v>
      </c>
    </row>
    <row r="10" spans="1:5">
      <c r="A10" s="23" t="str">
        <f>Заказ!I12</f>
        <v/>
      </c>
      <c r="B10" s="23" t="str">
        <f>Заказ!J12</f>
        <v/>
      </c>
      <c r="C10" s="23" t="str">
        <f>Заказ!K12</f>
        <v/>
      </c>
      <c r="D10" s="23" t="str">
        <f>Заказ!L12</f>
        <v/>
      </c>
      <c r="E10" s="23">
        <f t="shared" si="0"/>
        <v>0</v>
      </c>
    </row>
    <row r="11" spans="1:5">
      <c r="A11" s="23" t="str">
        <f>Заказ!I13</f>
        <v/>
      </c>
      <c r="B11" s="23" t="str">
        <f>Заказ!J13</f>
        <v/>
      </c>
      <c r="C11" s="23" t="str">
        <f>Заказ!K13</f>
        <v/>
      </c>
      <c r="D11" s="23" t="str">
        <f>Заказ!L13</f>
        <v/>
      </c>
      <c r="E11" s="23">
        <f t="shared" si="0"/>
        <v>0</v>
      </c>
    </row>
    <row r="12" spans="1:5">
      <c r="A12" s="23" t="str">
        <f>Заказ!I14</f>
        <v/>
      </c>
      <c r="B12" s="23" t="str">
        <f>Заказ!J14</f>
        <v/>
      </c>
      <c r="C12" s="23" t="str">
        <f>Заказ!K14</f>
        <v/>
      </c>
      <c r="D12" s="23" t="str">
        <f>Заказ!L14</f>
        <v/>
      </c>
      <c r="E12" s="23">
        <f t="shared" si="0"/>
        <v>0</v>
      </c>
    </row>
    <row r="13" spans="1:5">
      <c r="A13" s="23" t="str">
        <f>Заказ!I15</f>
        <v/>
      </c>
      <c r="B13" s="23" t="str">
        <f>Заказ!J15</f>
        <v/>
      </c>
      <c r="C13" s="23" t="str">
        <f>Заказ!K15</f>
        <v/>
      </c>
      <c r="D13" s="23" t="str">
        <f>Заказ!L15</f>
        <v/>
      </c>
      <c r="E13" s="23">
        <f t="shared" si="0"/>
        <v>0</v>
      </c>
    </row>
    <row r="14" spans="1:5">
      <c r="A14" s="23" t="str">
        <f>Заказ!I16</f>
        <v/>
      </c>
      <c r="B14" s="23" t="str">
        <f>Заказ!J16</f>
        <v/>
      </c>
      <c r="C14" s="23" t="str">
        <f>Заказ!K16</f>
        <v/>
      </c>
      <c r="D14" s="23" t="str">
        <f>Заказ!L16</f>
        <v/>
      </c>
      <c r="E14" s="23">
        <f t="shared" si="0"/>
        <v>0</v>
      </c>
    </row>
    <row r="15" spans="1:5">
      <c r="A15" s="23" t="str">
        <f>Заказ!I17</f>
        <v/>
      </c>
      <c r="B15" s="23" t="str">
        <f>Заказ!J17</f>
        <v/>
      </c>
      <c r="C15" s="23" t="str">
        <f>Заказ!K17</f>
        <v/>
      </c>
      <c r="D15" s="23" t="str">
        <f>Заказ!L17</f>
        <v/>
      </c>
      <c r="E15" s="23">
        <f t="shared" si="0"/>
        <v>0</v>
      </c>
    </row>
    <row r="16" spans="1:5">
      <c r="A16" s="23" t="str">
        <f>Заказ!I18</f>
        <v/>
      </c>
      <c r="B16" s="23" t="str">
        <f>Заказ!J18</f>
        <v/>
      </c>
      <c r="C16" s="23" t="str">
        <f>Заказ!K18</f>
        <v/>
      </c>
      <c r="D16" s="23" t="str">
        <f>Заказ!L18</f>
        <v/>
      </c>
      <c r="E16" s="23">
        <f t="shared" si="0"/>
        <v>0</v>
      </c>
    </row>
    <row r="17" spans="1:5">
      <c r="A17" s="23" t="str">
        <f>Заказ!I19</f>
        <v/>
      </c>
      <c r="B17" s="23" t="str">
        <f>Заказ!J19</f>
        <v/>
      </c>
      <c r="C17" s="23" t="str">
        <f>Заказ!K19</f>
        <v/>
      </c>
      <c r="D17" s="23" t="str">
        <f>Заказ!L19</f>
        <v/>
      </c>
      <c r="E17" s="23">
        <f t="shared" si="0"/>
        <v>0</v>
      </c>
    </row>
    <row r="18" spans="1:5">
      <c r="A18" s="23" t="str">
        <f>Заказ!I20</f>
        <v/>
      </c>
      <c r="B18" s="23" t="str">
        <f>Заказ!J20</f>
        <v/>
      </c>
      <c r="C18" s="23" t="str">
        <f>Заказ!K20</f>
        <v/>
      </c>
      <c r="D18" s="23" t="str">
        <f>Заказ!L20</f>
        <v/>
      </c>
      <c r="E18" s="23">
        <f t="shared" si="0"/>
        <v>0</v>
      </c>
    </row>
    <row r="19" spans="1:5">
      <c r="A19" s="23" t="str">
        <f>Заказ!I21</f>
        <v/>
      </c>
      <c r="B19" s="23" t="str">
        <f>Заказ!J21</f>
        <v/>
      </c>
      <c r="C19" s="23" t="str">
        <f>Заказ!K21</f>
        <v/>
      </c>
      <c r="D19" s="23" t="str">
        <f>Заказ!L21</f>
        <v/>
      </c>
      <c r="E19" s="23">
        <f t="shared" si="0"/>
        <v>0</v>
      </c>
    </row>
    <row r="20" spans="1:5" s="17" customFormat="1">
      <c r="A20" s="23" t="str">
        <f>Заказ!I22</f>
        <v/>
      </c>
      <c r="B20" s="23" t="str">
        <f>Заказ!J22</f>
        <v/>
      </c>
      <c r="C20" s="23" t="str">
        <f>Заказ!K22</f>
        <v/>
      </c>
      <c r="D20" s="23" t="str">
        <f>Заказ!L22</f>
        <v/>
      </c>
      <c r="E20" s="23">
        <f t="shared" si="0"/>
        <v>0</v>
      </c>
    </row>
    <row r="21" spans="1:5" s="17" customFormat="1">
      <c r="A21" s="23" t="str">
        <f>Заказ!I23</f>
        <v/>
      </c>
      <c r="B21" s="23" t="str">
        <f>Заказ!J23</f>
        <v/>
      </c>
      <c r="C21" s="23" t="str">
        <f>Заказ!K23</f>
        <v/>
      </c>
      <c r="D21" s="23" t="str">
        <f>Заказ!L23</f>
        <v/>
      </c>
      <c r="E21" s="23">
        <f t="shared" si="0"/>
        <v>0</v>
      </c>
    </row>
    <row r="22" spans="1:5" s="17" customFormat="1">
      <c r="A22" s="23" t="str">
        <f>Заказ!I24</f>
        <v/>
      </c>
      <c r="B22" s="23" t="str">
        <f>Заказ!J24</f>
        <v/>
      </c>
      <c r="C22" s="23" t="str">
        <f>Заказ!K24</f>
        <v/>
      </c>
      <c r="D22" s="23" t="str">
        <f>Заказ!L24</f>
        <v/>
      </c>
      <c r="E22" s="23">
        <f t="shared" si="0"/>
        <v>0</v>
      </c>
    </row>
    <row r="23" spans="1:5">
      <c r="A23" s="23" t="str">
        <f>Заказ!I25</f>
        <v/>
      </c>
      <c r="B23" s="23" t="str">
        <f>Заказ!J25</f>
        <v/>
      </c>
      <c r="C23" s="23" t="str">
        <f>Заказ!K25</f>
        <v/>
      </c>
      <c r="D23" s="23" t="str">
        <f>Заказ!L25</f>
        <v/>
      </c>
      <c r="E23" s="23">
        <f t="shared" si="0"/>
        <v>0</v>
      </c>
    </row>
    <row r="24" spans="1:5">
      <c r="A24" s="23" t="str">
        <f>Заказ!I26</f>
        <v/>
      </c>
      <c r="B24" s="23" t="str">
        <f>Заказ!J26</f>
        <v/>
      </c>
      <c r="C24" s="23" t="str">
        <f>Заказ!K26</f>
        <v/>
      </c>
      <c r="D24" s="23" t="str">
        <f>Заказ!L26</f>
        <v/>
      </c>
      <c r="E24" s="23">
        <f t="shared" si="0"/>
        <v>0</v>
      </c>
    </row>
    <row r="25" spans="1:5">
      <c r="A25" s="23" t="str">
        <f>Заказ!I27</f>
        <v/>
      </c>
      <c r="B25" s="23" t="str">
        <f>Заказ!J27</f>
        <v/>
      </c>
      <c r="C25" s="23" t="str">
        <f>Заказ!K27</f>
        <v/>
      </c>
      <c r="D25" s="23" t="str">
        <f>Заказ!L27</f>
        <v/>
      </c>
      <c r="E25" s="23">
        <f t="shared" si="0"/>
        <v>0</v>
      </c>
    </row>
    <row r="26" spans="1:5">
      <c r="A26" s="23" t="str">
        <f>Заказ!I28</f>
        <v/>
      </c>
      <c r="B26" s="23" t="str">
        <f>Заказ!J28</f>
        <v/>
      </c>
      <c r="C26" s="23" t="str">
        <f>Заказ!K28</f>
        <v/>
      </c>
      <c r="D26" s="23" t="str">
        <f>Заказ!L28</f>
        <v/>
      </c>
      <c r="E26" s="23">
        <f t="shared" si="0"/>
        <v>0</v>
      </c>
    </row>
    <row r="27" spans="1:5">
      <c r="A27" s="23" t="str">
        <f>Заказ!I29</f>
        <v/>
      </c>
      <c r="B27" s="23" t="str">
        <f>Заказ!J29</f>
        <v/>
      </c>
      <c r="C27" s="23" t="str">
        <f>Заказ!K29</f>
        <v/>
      </c>
      <c r="D27" s="23" t="str">
        <f>Заказ!L29</f>
        <v/>
      </c>
      <c r="E27" s="23">
        <f t="shared" si="0"/>
        <v>0</v>
      </c>
    </row>
    <row r="28" spans="1:5">
      <c r="A28" s="23" t="str">
        <f>Заказ!I30</f>
        <v/>
      </c>
      <c r="B28" s="23" t="str">
        <f>Заказ!J30</f>
        <v/>
      </c>
      <c r="C28" s="23" t="str">
        <f>Заказ!K30</f>
        <v/>
      </c>
      <c r="D28" s="23" t="str">
        <f>Заказ!L30</f>
        <v/>
      </c>
      <c r="E28" s="23">
        <f t="shared" si="0"/>
        <v>0</v>
      </c>
    </row>
    <row r="29" spans="1:5">
      <c r="A29" s="23" t="str">
        <f>Заказ!I31</f>
        <v/>
      </c>
      <c r="B29" s="23" t="str">
        <f>Заказ!J31</f>
        <v/>
      </c>
      <c r="C29" s="23" t="str">
        <f>Заказ!K31</f>
        <v/>
      </c>
      <c r="D29" s="23" t="str">
        <f>Заказ!L31</f>
        <v/>
      </c>
      <c r="E29" s="23">
        <f t="shared" si="0"/>
        <v>0</v>
      </c>
    </row>
    <row r="30" spans="1:5">
      <c r="A30" s="23" t="str">
        <f>Заказ!I32</f>
        <v/>
      </c>
      <c r="B30" s="23" t="str">
        <f>Заказ!J32</f>
        <v/>
      </c>
      <c r="C30" s="23" t="str">
        <f>Заказ!K32</f>
        <v/>
      </c>
      <c r="D30" s="23" t="str">
        <f>Заказ!L32</f>
        <v/>
      </c>
      <c r="E30" s="23">
        <f t="shared" si="0"/>
        <v>0</v>
      </c>
    </row>
    <row r="31" spans="1:5">
      <c r="A31" s="23" t="str">
        <f>Заказ!I33</f>
        <v/>
      </c>
      <c r="B31" s="23" t="str">
        <f>Заказ!J33</f>
        <v/>
      </c>
      <c r="C31" s="23" t="str">
        <f>Заказ!K33</f>
        <v/>
      </c>
      <c r="D31" s="23" t="str">
        <f>Заказ!L33</f>
        <v/>
      </c>
      <c r="E31" s="23">
        <f t="shared" si="0"/>
        <v>0</v>
      </c>
    </row>
    <row r="32" spans="1:5">
      <c r="A32" s="23" t="str">
        <f>Заказ!I34</f>
        <v/>
      </c>
      <c r="B32" s="23" t="str">
        <f>Заказ!J34</f>
        <v/>
      </c>
      <c r="C32" s="23" t="str">
        <f>Заказ!K34</f>
        <v/>
      </c>
      <c r="D32" s="23" t="str">
        <f>Заказ!L34</f>
        <v/>
      </c>
      <c r="E32" s="23">
        <f t="shared" si="0"/>
        <v>0</v>
      </c>
    </row>
    <row r="33" spans="1:5">
      <c r="A33" s="23" t="str">
        <f>Заказ!I35</f>
        <v/>
      </c>
      <c r="B33" s="23" t="str">
        <f>Заказ!J35</f>
        <v/>
      </c>
      <c r="C33" s="23" t="str">
        <f>Заказ!K35</f>
        <v/>
      </c>
      <c r="D33" s="23" t="str">
        <f>Заказ!L35</f>
        <v/>
      </c>
      <c r="E33" s="23">
        <f t="shared" si="0"/>
        <v>0</v>
      </c>
    </row>
    <row r="34" spans="1:5">
      <c r="A34" s="23" t="str">
        <f>Заказ!I36</f>
        <v/>
      </c>
      <c r="B34" s="23" t="str">
        <f>Заказ!J36</f>
        <v/>
      </c>
      <c r="C34" s="23" t="str">
        <f>Заказ!K36</f>
        <v/>
      </c>
      <c r="D34" s="23" t="str">
        <f>Заказ!L36</f>
        <v/>
      </c>
      <c r="E34" s="23">
        <f t="shared" si="0"/>
        <v>0</v>
      </c>
    </row>
    <row r="35" spans="1:5">
      <c r="A35" s="23" t="str">
        <f>Заказ!I37</f>
        <v/>
      </c>
      <c r="B35" s="23" t="str">
        <f>Заказ!J37</f>
        <v/>
      </c>
      <c r="C35" s="23" t="str">
        <f>Заказ!K37</f>
        <v/>
      </c>
      <c r="D35" s="23" t="str">
        <f>Заказ!L37</f>
        <v/>
      </c>
      <c r="E35" s="23">
        <f t="shared" si="0"/>
        <v>0</v>
      </c>
    </row>
    <row r="36" spans="1:5">
      <c r="A36" s="23" t="str">
        <f>Заказ!I38</f>
        <v/>
      </c>
      <c r="B36" s="23" t="str">
        <f>Заказ!J38</f>
        <v/>
      </c>
      <c r="C36" s="23" t="str">
        <f>Заказ!K38</f>
        <v/>
      </c>
      <c r="D36" s="23" t="str">
        <f>Заказ!L38</f>
        <v/>
      </c>
      <c r="E36" s="23">
        <f t="shared" si="0"/>
        <v>0</v>
      </c>
    </row>
    <row r="37" spans="1:5">
      <c r="A37" s="23" t="str">
        <f>Заказ!I39</f>
        <v/>
      </c>
      <c r="B37" s="23" t="str">
        <f>Заказ!J39</f>
        <v/>
      </c>
      <c r="C37" s="23" t="str">
        <f>Заказ!K39</f>
        <v/>
      </c>
      <c r="D37" s="23" t="str">
        <f>Заказ!L39</f>
        <v/>
      </c>
      <c r="E37" s="23">
        <f t="shared" si="0"/>
        <v>0</v>
      </c>
    </row>
    <row r="38" spans="1:5">
      <c r="A38" s="23" t="str">
        <f>Заказ!I40</f>
        <v/>
      </c>
      <c r="B38" s="23" t="str">
        <f>Заказ!J40</f>
        <v/>
      </c>
      <c r="C38" s="23" t="str">
        <f>Заказ!K40</f>
        <v/>
      </c>
      <c r="D38" s="23" t="str">
        <f>Заказ!L40</f>
        <v/>
      </c>
      <c r="E38" s="23">
        <f t="shared" si="0"/>
        <v>0</v>
      </c>
    </row>
    <row r="39" spans="1:5">
      <c r="A39" s="23" t="str">
        <f>Заказ!I41</f>
        <v/>
      </c>
      <c r="B39" s="23" t="str">
        <f>Заказ!J41</f>
        <v/>
      </c>
      <c r="C39" s="23" t="str">
        <f>Заказ!K41</f>
        <v/>
      </c>
      <c r="D39" s="23" t="str">
        <f>Заказ!L41</f>
        <v/>
      </c>
      <c r="E39" s="23">
        <f t="shared" si="0"/>
        <v>0</v>
      </c>
    </row>
    <row r="40" spans="1:5">
      <c r="A40" s="23" t="str">
        <f>Заказ!I42</f>
        <v/>
      </c>
      <c r="B40" s="23" t="str">
        <f>Заказ!J42</f>
        <v/>
      </c>
      <c r="C40" s="23" t="str">
        <f>Заказ!K42</f>
        <v/>
      </c>
      <c r="D40" s="23" t="str">
        <f>Заказ!L42</f>
        <v/>
      </c>
      <c r="E40" s="23">
        <f t="shared" si="0"/>
        <v>0</v>
      </c>
    </row>
    <row r="41" spans="1:5">
      <c r="A41" s="23" t="str">
        <f>Заказ!I43</f>
        <v/>
      </c>
      <c r="B41" s="23" t="str">
        <f>Заказ!J43</f>
        <v/>
      </c>
      <c r="C41" s="23" t="str">
        <f>Заказ!K43</f>
        <v/>
      </c>
      <c r="D41" s="23" t="str">
        <f>Заказ!L43</f>
        <v/>
      </c>
      <c r="E41" s="23">
        <f t="shared" si="0"/>
        <v>0</v>
      </c>
    </row>
    <row r="42" spans="1:5">
      <c r="A42" s="23" t="str">
        <f>Заказ!I44</f>
        <v/>
      </c>
      <c r="B42" s="23" t="str">
        <f>Заказ!J44</f>
        <v/>
      </c>
      <c r="C42" s="23" t="str">
        <f>Заказ!K44</f>
        <v/>
      </c>
      <c r="D42" s="23" t="str">
        <f>Заказ!L44</f>
        <v/>
      </c>
      <c r="E42" s="23">
        <f t="shared" si="0"/>
        <v>0</v>
      </c>
    </row>
    <row r="43" spans="1:5">
      <c r="A43" s="23" t="str">
        <f>Заказ!I45</f>
        <v/>
      </c>
      <c r="B43" s="23" t="str">
        <f>Заказ!J45</f>
        <v/>
      </c>
      <c r="C43" s="23" t="str">
        <f>Заказ!K45</f>
        <v/>
      </c>
      <c r="D43" s="23" t="str">
        <f>Заказ!L45</f>
        <v/>
      </c>
      <c r="E43" s="23">
        <f t="shared" si="0"/>
        <v>0</v>
      </c>
    </row>
    <row r="44" spans="1:5">
      <c r="A44" s="23" t="str">
        <f>Заказ!I46</f>
        <v/>
      </c>
      <c r="B44" s="23" t="str">
        <f>Заказ!J46</f>
        <v/>
      </c>
      <c r="C44" s="23" t="str">
        <f>Заказ!K46</f>
        <v/>
      </c>
      <c r="D44" s="23" t="str">
        <f>Заказ!L46</f>
        <v/>
      </c>
      <c r="E44" s="23">
        <f t="shared" si="0"/>
        <v>0</v>
      </c>
    </row>
    <row r="45" spans="1:5">
      <c r="A45" s="23" t="str">
        <f>Заказ!I47</f>
        <v/>
      </c>
      <c r="B45" s="23" t="str">
        <f>Заказ!J47</f>
        <v/>
      </c>
      <c r="C45" s="23" t="str">
        <f>Заказ!K47</f>
        <v/>
      </c>
      <c r="D45" s="23" t="str">
        <f>Заказ!L47</f>
        <v/>
      </c>
      <c r="E45" s="23">
        <f t="shared" si="0"/>
        <v>0</v>
      </c>
    </row>
    <row r="46" spans="1:5">
      <c r="A46" s="23" t="str">
        <f>Заказ!I48</f>
        <v/>
      </c>
      <c r="B46" s="23" t="str">
        <f>Заказ!J48</f>
        <v/>
      </c>
      <c r="C46" s="23" t="str">
        <f>Заказ!K48</f>
        <v/>
      </c>
      <c r="D46" s="23" t="str">
        <f>Заказ!L48</f>
        <v/>
      </c>
      <c r="E46" s="23">
        <f t="shared" si="0"/>
        <v>0</v>
      </c>
    </row>
    <row r="47" spans="1:5">
      <c r="A47" s="23" t="str">
        <f>Заказ!I49</f>
        <v/>
      </c>
      <c r="B47" s="23" t="str">
        <f>Заказ!J49</f>
        <v/>
      </c>
      <c r="C47" s="23" t="str">
        <f>Заказ!K49</f>
        <v/>
      </c>
      <c r="D47" s="23" t="str">
        <f>Заказ!L49</f>
        <v/>
      </c>
      <c r="E47" s="23">
        <f t="shared" si="0"/>
        <v>0</v>
      </c>
    </row>
    <row r="48" spans="1:5">
      <c r="A48" s="23" t="str">
        <f>Заказ!I50</f>
        <v/>
      </c>
      <c r="B48" s="23" t="str">
        <f>Заказ!J50</f>
        <v/>
      </c>
      <c r="C48" s="23" t="str">
        <f>Заказ!K50</f>
        <v/>
      </c>
      <c r="D48" s="23" t="str">
        <f>Заказ!L50</f>
        <v/>
      </c>
      <c r="E48" s="23">
        <f t="shared" si="0"/>
        <v>0</v>
      </c>
    </row>
    <row r="49" spans="1:5">
      <c r="A49" s="23" t="str">
        <f>Заказ!I51</f>
        <v/>
      </c>
      <c r="B49" s="23" t="str">
        <f>Заказ!J51</f>
        <v/>
      </c>
      <c r="C49" s="23" t="str">
        <f>Заказ!K51</f>
        <v/>
      </c>
      <c r="D49" s="23" t="str">
        <f>Заказ!L51</f>
        <v/>
      </c>
      <c r="E49" s="23">
        <f t="shared" si="0"/>
        <v>0</v>
      </c>
    </row>
    <row r="50" spans="1:5">
      <c r="A50" s="23" t="str">
        <f>Заказ!I52</f>
        <v/>
      </c>
      <c r="B50" s="23" t="str">
        <f>Заказ!J52</f>
        <v/>
      </c>
      <c r="C50" s="23" t="str">
        <f>Заказ!K52</f>
        <v/>
      </c>
      <c r="D50" s="23" t="str">
        <f>Заказ!L52</f>
        <v/>
      </c>
      <c r="E50" s="23">
        <f t="shared" si="0"/>
        <v>0</v>
      </c>
    </row>
    <row r="51" spans="1:5">
      <c r="A51" s="23" t="str">
        <f>Заказ!I53</f>
        <v/>
      </c>
      <c r="B51" s="23" t="str">
        <f>Заказ!J53</f>
        <v/>
      </c>
      <c r="C51" s="23" t="str">
        <f>Заказ!K53</f>
        <v/>
      </c>
      <c r="D51" s="23" t="str">
        <f>Заказ!L53</f>
        <v/>
      </c>
      <c r="E51" s="23">
        <f t="shared" si="0"/>
        <v>0</v>
      </c>
    </row>
    <row r="52" spans="1:5">
      <c r="A52" s="23" t="str">
        <f>Заказ!I54</f>
        <v/>
      </c>
      <c r="B52" s="23" t="str">
        <f>Заказ!J54</f>
        <v/>
      </c>
      <c r="C52" s="23" t="str">
        <f>Заказ!K54</f>
        <v/>
      </c>
      <c r="D52" s="23" t="str">
        <f>Заказ!L54</f>
        <v/>
      </c>
      <c r="E52" s="23">
        <f t="shared" si="0"/>
        <v>0</v>
      </c>
    </row>
    <row r="53" spans="1:5">
      <c r="A53" s="23" t="str">
        <f>Заказ!I55</f>
        <v/>
      </c>
      <c r="B53" s="23" t="str">
        <f>Заказ!J55</f>
        <v/>
      </c>
      <c r="C53" s="23" t="str">
        <f>Заказ!K55</f>
        <v/>
      </c>
      <c r="D53" s="23" t="str">
        <f>Заказ!L55</f>
        <v/>
      </c>
      <c r="E53" s="23">
        <f t="shared" si="0"/>
        <v>0</v>
      </c>
    </row>
    <row r="54" spans="1:5">
      <c r="A54" s="23" t="str">
        <f>Заказ!I56</f>
        <v/>
      </c>
      <c r="B54" s="23" t="str">
        <f>Заказ!J56</f>
        <v/>
      </c>
      <c r="C54" s="23" t="str">
        <f>Заказ!K56</f>
        <v/>
      </c>
      <c r="D54" s="23" t="str">
        <f>Заказ!L56</f>
        <v/>
      </c>
      <c r="E54" s="23">
        <f t="shared" si="0"/>
        <v>0</v>
      </c>
    </row>
    <row r="55" spans="1:5">
      <c r="A55" s="23" t="str">
        <f>Заказ!I57</f>
        <v/>
      </c>
      <c r="B55" s="23" t="str">
        <f>Заказ!J57</f>
        <v/>
      </c>
      <c r="C55" s="23" t="str">
        <f>Заказ!K57</f>
        <v/>
      </c>
      <c r="D55" s="23" t="str">
        <f>Заказ!L57</f>
        <v/>
      </c>
      <c r="E55" s="23">
        <f t="shared" si="0"/>
        <v>0</v>
      </c>
    </row>
    <row r="56" spans="1:5">
      <c r="A56" s="23" t="str">
        <f>Заказ!I58</f>
        <v/>
      </c>
      <c r="B56" s="23" t="str">
        <f>Заказ!J58</f>
        <v/>
      </c>
      <c r="C56" s="23" t="str">
        <f>Заказ!K58</f>
        <v/>
      </c>
      <c r="D56" s="23" t="str">
        <f>Заказ!L58</f>
        <v/>
      </c>
      <c r="E56" s="23">
        <f t="shared" si="0"/>
        <v>0</v>
      </c>
    </row>
    <row r="57" spans="1:5">
      <c r="A57" s="23" t="str">
        <f>Заказ!I59</f>
        <v/>
      </c>
      <c r="B57" s="23" t="str">
        <f>Заказ!J59</f>
        <v/>
      </c>
      <c r="C57" s="23" t="str">
        <f>Заказ!K59</f>
        <v/>
      </c>
      <c r="D57" s="23" t="str">
        <f>Заказ!L59</f>
        <v/>
      </c>
      <c r="E57" s="23">
        <f t="shared" si="0"/>
        <v>0</v>
      </c>
    </row>
    <row r="58" spans="1:5">
      <c r="A58" s="23" t="str">
        <f>Заказ!I60</f>
        <v/>
      </c>
      <c r="B58" s="23" t="str">
        <f>Заказ!J60</f>
        <v/>
      </c>
      <c r="C58" s="23" t="str">
        <f>Заказ!K60</f>
        <v/>
      </c>
      <c r="D58" s="23" t="str">
        <f>Заказ!L60</f>
        <v/>
      </c>
      <c r="E58" s="23">
        <f t="shared" si="0"/>
        <v>0</v>
      </c>
    </row>
    <row r="59" spans="1:5">
      <c r="A59" s="23" t="str">
        <f>Заказ!I61</f>
        <v/>
      </c>
      <c r="B59" s="23" t="str">
        <f>Заказ!J61</f>
        <v/>
      </c>
      <c r="C59" s="23" t="str">
        <f>Заказ!K61</f>
        <v/>
      </c>
      <c r="D59" s="23" t="str">
        <f>Заказ!L61</f>
        <v/>
      </c>
      <c r="E59" s="23">
        <f t="shared" si="0"/>
        <v>0</v>
      </c>
    </row>
    <row r="60" spans="1:5">
      <c r="A60" s="23" t="str">
        <f>Заказ!I62</f>
        <v/>
      </c>
      <c r="B60" s="23" t="str">
        <f>Заказ!J62</f>
        <v/>
      </c>
      <c r="C60" s="23" t="str">
        <f>Заказ!K62</f>
        <v/>
      </c>
      <c r="D60" s="23" t="str">
        <f>Заказ!L62</f>
        <v/>
      </c>
      <c r="E60" s="23">
        <f t="shared" si="0"/>
        <v>0</v>
      </c>
    </row>
    <row r="61" spans="1:5">
      <c r="A61" s="23" t="str">
        <f>Заказ!I63</f>
        <v/>
      </c>
      <c r="B61" s="23" t="str">
        <f>Заказ!J63</f>
        <v/>
      </c>
      <c r="C61" s="23" t="str">
        <f>Заказ!K63</f>
        <v/>
      </c>
      <c r="D61" s="23" t="str">
        <f>Заказ!L63</f>
        <v/>
      </c>
      <c r="E61" s="23">
        <f t="shared" si="0"/>
        <v>0</v>
      </c>
    </row>
    <row r="62" spans="1:5">
      <c r="A62" s="23" t="str">
        <f>Заказ!I64</f>
        <v/>
      </c>
      <c r="B62" s="23" t="str">
        <f>Заказ!J64</f>
        <v/>
      </c>
      <c r="C62" s="23" t="str">
        <f>Заказ!K64</f>
        <v/>
      </c>
      <c r="D62" s="23" t="str">
        <f>Заказ!L64</f>
        <v/>
      </c>
      <c r="E62" s="23">
        <f t="shared" si="0"/>
        <v>0</v>
      </c>
    </row>
    <row r="63" spans="1:5">
      <c r="A63" s="23" t="str">
        <f>Заказ!I65</f>
        <v/>
      </c>
      <c r="B63" s="23" t="str">
        <f>Заказ!J65</f>
        <v/>
      </c>
      <c r="C63" s="23" t="str">
        <f>Заказ!K65</f>
        <v/>
      </c>
      <c r="D63" s="23" t="str">
        <f>Заказ!L65</f>
        <v/>
      </c>
      <c r="E63" s="23">
        <f t="shared" si="0"/>
        <v>0</v>
      </c>
    </row>
    <row r="64" spans="1:5" s="23" customFormat="1">
      <c r="A64" s="23" t="s">
        <v>12</v>
      </c>
      <c r="B64" s="110" t="str">
        <f>Заказ!B66</f>
        <v>Двухцветное постельное бельё</v>
      </c>
      <c r="C64" s="110"/>
      <c r="D64" s="110"/>
      <c r="E64" s="110"/>
    </row>
    <row r="65" spans="1:5">
      <c r="A65" s="23" t="str">
        <f>Заказ!I67</f>
        <v/>
      </c>
      <c r="B65" s="23" t="str">
        <f>Заказ!J67</f>
        <v/>
      </c>
      <c r="C65" s="23" t="str">
        <f>Заказ!K67</f>
        <v/>
      </c>
      <c r="D65" s="23" t="str">
        <f>Заказ!L67</f>
        <v/>
      </c>
      <c r="E65" s="23">
        <f t="shared" si="0"/>
        <v>0</v>
      </c>
    </row>
    <row r="66" spans="1:5">
      <c r="A66" s="23" t="str">
        <f>Заказ!I68</f>
        <v/>
      </c>
      <c r="B66" s="23" t="str">
        <f>Заказ!J68</f>
        <v/>
      </c>
      <c r="C66" s="23" t="str">
        <f>Заказ!K68</f>
        <v/>
      </c>
      <c r="D66" s="23" t="str">
        <f>Заказ!L68</f>
        <v/>
      </c>
      <c r="E66" s="23">
        <f t="shared" si="0"/>
        <v>0</v>
      </c>
    </row>
    <row r="67" spans="1:5">
      <c r="A67" s="23" t="str">
        <f>Заказ!I69</f>
        <v/>
      </c>
      <c r="B67" s="23" t="str">
        <f>Заказ!J69</f>
        <v/>
      </c>
      <c r="C67" s="23" t="str">
        <f>Заказ!K69</f>
        <v/>
      </c>
      <c r="D67" s="23" t="str">
        <f>Заказ!L69</f>
        <v/>
      </c>
      <c r="E67" s="23">
        <f t="shared" si="0"/>
        <v>0</v>
      </c>
    </row>
    <row r="68" spans="1:5">
      <c r="A68" s="23" t="str">
        <f>Заказ!I70</f>
        <v/>
      </c>
      <c r="B68" s="23" t="str">
        <f>Заказ!J70</f>
        <v/>
      </c>
      <c r="C68" s="23" t="str">
        <f>Заказ!K70</f>
        <v/>
      </c>
      <c r="D68" s="23" t="str">
        <f>Заказ!L70</f>
        <v/>
      </c>
      <c r="E68" s="23">
        <f t="shared" si="0"/>
        <v>0</v>
      </c>
    </row>
    <row r="69" spans="1:5">
      <c r="A69" s="23" t="str">
        <f>Заказ!I71</f>
        <v/>
      </c>
      <c r="B69" s="23" t="str">
        <f>Заказ!J71</f>
        <v/>
      </c>
      <c r="C69" s="23" t="str">
        <f>Заказ!K71</f>
        <v/>
      </c>
      <c r="D69" s="23" t="str">
        <f>Заказ!L71</f>
        <v/>
      </c>
      <c r="E69" s="23">
        <f t="shared" si="0"/>
        <v>0</v>
      </c>
    </row>
    <row r="70" spans="1:5">
      <c r="A70" s="23" t="str">
        <f>Заказ!I72</f>
        <v/>
      </c>
      <c r="B70" s="23" t="str">
        <f>Заказ!J72</f>
        <v/>
      </c>
      <c r="C70" s="23" t="str">
        <f>Заказ!K72</f>
        <v/>
      </c>
      <c r="D70" s="23" t="str">
        <f>Заказ!L72</f>
        <v/>
      </c>
      <c r="E70" s="23">
        <f t="shared" ref="E70:E132" si="1">IF(A70&lt;&gt;"",C70*D70,0)</f>
        <v>0</v>
      </c>
    </row>
    <row r="71" spans="1:5">
      <c r="A71" s="23" t="str">
        <f>Заказ!I73</f>
        <v/>
      </c>
      <c r="B71" s="23" t="str">
        <f>Заказ!J73</f>
        <v/>
      </c>
      <c r="C71" s="23" t="str">
        <f>Заказ!K73</f>
        <v/>
      </c>
      <c r="D71" s="23" t="str">
        <f>Заказ!L73</f>
        <v/>
      </c>
      <c r="E71" s="23">
        <f t="shared" si="1"/>
        <v>0</v>
      </c>
    </row>
    <row r="72" spans="1:5">
      <c r="A72" s="23" t="str">
        <f>Заказ!I74</f>
        <v/>
      </c>
      <c r="B72" s="23" t="str">
        <f>Заказ!J74</f>
        <v/>
      </c>
      <c r="C72" s="23" t="str">
        <f>Заказ!K74</f>
        <v/>
      </c>
      <c r="D72" s="23" t="str">
        <f>Заказ!L74</f>
        <v/>
      </c>
      <c r="E72" s="23">
        <f t="shared" si="1"/>
        <v>0</v>
      </c>
    </row>
    <row r="73" spans="1:5">
      <c r="A73" s="23" t="str">
        <f>Заказ!I75</f>
        <v/>
      </c>
      <c r="B73" s="23" t="str">
        <f>Заказ!J75</f>
        <v/>
      </c>
      <c r="C73" s="23" t="str">
        <f>Заказ!K75</f>
        <v/>
      </c>
      <c r="D73" s="23" t="str">
        <f>Заказ!L75</f>
        <v/>
      </c>
      <c r="E73" s="23">
        <f t="shared" si="1"/>
        <v>0</v>
      </c>
    </row>
    <row r="74" spans="1:5">
      <c r="A74" s="23" t="str">
        <f>Заказ!I76</f>
        <v/>
      </c>
      <c r="B74" s="23" t="str">
        <f>Заказ!J76</f>
        <v/>
      </c>
      <c r="C74" s="23" t="str">
        <f>Заказ!K76</f>
        <v/>
      </c>
      <c r="D74" s="23" t="str">
        <f>Заказ!L76</f>
        <v/>
      </c>
      <c r="E74" s="23">
        <f t="shared" si="1"/>
        <v>0</v>
      </c>
    </row>
    <row r="75" spans="1:5">
      <c r="A75" s="23" t="str">
        <f>Заказ!I77</f>
        <v/>
      </c>
      <c r="B75" s="23" t="str">
        <f>Заказ!J77</f>
        <v/>
      </c>
      <c r="C75" s="23" t="str">
        <f>Заказ!K77</f>
        <v/>
      </c>
      <c r="D75" s="23" t="str">
        <f>Заказ!L77</f>
        <v/>
      </c>
      <c r="E75" s="23">
        <f t="shared" si="1"/>
        <v>0</v>
      </c>
    </row>
    <row r="76" spans="1:5">
      <c r="A76" s="23" t="str">
        <f>Заказ!I78</f>
        <v/>
      </c>
      <c r="B76" s="23" t="str">
        <f>Заказ!J78</f>
        <v/>
      </c>
      <c r="C76" s="23" t="str">
        <f>Заказ!K78</f>
        <v/>
      </c>
      <c r="D76" s="23" t="str">
        <f>Заказ!L78</f>
        <v/>
      </c>
      <c r="E76" s="23">
        <f t="shared" si="1"/>
        <v>0</v>
      </c>
    </row>
    <row r="77" spans="1:5">
      <c r="A77" s="23" t="str">
        <f>Заказ!I79</f>
        <v/>
      </c>
      <c r="B77" s="23" t="str">
        <f>Заказ!J79</f>
        <v/>
      </c>
      <c r="C77" s="23" t="str">
        <f>Заказ!K79</f>
        <v/>
      </c>
      <c r="D77" s="23" t="str">
        <f>Заказ!L79</f>
        <v/>
      </c>
      <c r="E77" s="23">
        <f t="shared" si="1"/>
        <v>0</v>
      </c>
    </row>
    <row r="78" spans="1:5">
      <c r="A78" s="23" t="str">
        <f>Заказ!I80</f>
        <v/>
      </c>
      <c r="B78" s="23" t="str">
        <f>Заказ!J80</f>
        <v/>
      </c>
      <c r="C78" s="23" t="str">
        <f>Заказ!K80</f>
        <v/>
      </c>
      <c r="D78" s="23" t="str">
        <f>Заказ!L80</f>
        <v/>
      </c>
      <c r="E78" s="23">
        <f t="shared" si="1"/>
        <v>0</v>
      </c>
    </row>
    <row r="79" spans="1:5">
      <c r="A79" s="23" t="str">
        <f>Заказ!I81</f>
        <v/>
      </c>
      <c r="B79" s="23" t="str">
        <f>Заказ!J81</f>
        <v/>
      </c>
      <c r="C79" s="23" t="str">
        <f>Заказ!K81</f>
        <v/>
      </c>
      <c r="D79" s="23" t="str">
        <f>Заказ!L81</f>
        <v/>
      </c>
      <c r="E79" s="23">
        <f t="shared" si="1"/>
        <v>0</v>
      </c>
    </row>
    <row r="80" spans="1:5">
      <c r="A80" s="23" t="str">
        <f>Заказ!I82</f>
        <v/>
      </c>
      <c r="B80" s="23" t="str">
        <f>Заказ!J82</f>
        <v/>
      </c>
      <c r="C80" s="23" t="str">
        <f>Заказ!K82</f>
        <v/>
      </c>
      <c r="D80" s="23" t="str">
        <f>Заказ!L82</f>
        <v/>
      </c>
      <c r="E80" s="23">
        <f t="shared" si="1"/>
        <v>0</v>
      </c>
    </row>
    <row r="81" spans="1:5">
      <c r="A81" s="23" t="str">
        <f>Заказ!I83</f>
        <v/>
      </c>
      <c r="B81" s="23" t="str">
        <f>Заказ!J83</f>
        <v/>
      </c>
      <c r="C81" s="23" t="str">
        <f>Заказ!K83</f>
        <v/>
      </c>
      <c r="D81" s="23" t="str">
        <f>Заказ!L83</f>
        <v/>
      </c>
      <c r="E81" s="23">
        <f t="shared" si="1"/>
        <v>0</v>
      </c>
    </row>
    <row r="82" spans="1:5">
      <c r="A82" s="23" t="str">
        <f>Заказ!I84</f>
        <v/>
      </c>
      <c r="B82" s="23" t="str">
        <f>Заказ!J84</f>
        <v/>
      </c>
      <c r="C82" s="23" t="str">
        <f>Заказ!K84</f>
        <v/>
      </c>
      <c r="D82" s="23" t="str">
        <f>Заказ!L84</f>
        <v/>
      </c>
      <c r="E82" s="23">
        <f t="shared" si="1"/>
        <v>0</v>
      </c>
    </row>
    <row r="83" spans="1:5">
      <c r="A83" s="23" t="str">
        <f>Заказ!I85</f>
        <v/>
      </c>
      <c r="B83" s="23" t="str">
        <f>Заказ!J85</f>
        <v/>
      </c>
      <c r="C83" s="23" t="str">
        <f>Заказ!K85</f>
        <v/>
      </c>
      <c r="D83" s="23" t="str">
        <f>Заказ!L85</f>
        <v/>
      </c>
      <c r="E83" s="23">
        <f t="shared" si="1"/>
        <v>0</v>
      </c>
    </row>
    <row r="84" spans="1:5">
      <c r="A84" s="23" t="str">
        <f>Заказ!I86</f>
        <v/>
      </c>
      <c r="B84" s="23" t="str">
        <f>Заказ!J86</f>
        <v/>
      </c>
      <c r="C84" s="23" t="str">
        <f>Заказ!K86</f>
        <v/>
      </c>
      <c r="D84" s="23" t="str">
        <f>Заказ!L86</f>
        <v/>
      </c>
      <c r="E84" s="23">
        <f t="shared" si="1"/>
        <v>0</v>
      </c>
    </row>
    <row r="85" spans="1:5">
      <c r="A85" s="23" t="str">
        <f>Заказ!I87</f>
        <v/>
      </c>
      <c r="B85" s="23" t="str">
        <f>Заказ!J87</f>
        <v/>
      </c>
      <c r="C85" s="23" t="str">
        <f>Заказ!K87</f>
        <v/>
      </c>
      <c r="D85" s="23" t="str">
        <f>Заказ!L87</f>
        <v/>
      </c>
      <c r="E85" s="23">
        <f t="shared" si="1"/>
        <v>0</v>
      </c>
    </row>
    <row r="86" spans="1:5" s="19" customFormat="1">
      <c r="A86" s="23" t="str">
        <f>Заказ!I88</f>
        <v/>
      </c>
      <c r="B86" s="23" t="str">
        <f>Заказ!J88</f>
        <v/>
      </c>
      <c r="C86" s="23" t="str">
        <f>Заказ!K88</f>
        <v/>
      </c>
      <c r="D86" s="23" t="str">
        <f>Заказ!L88</f>
        <v/>
      </c>
      <c r="E86" s="23">
        <f t="shared" si="1"/>
        <v>0</v>
      </c>
    </row>
    <row r="87" spans="1:5" s="19" customFormat="1">
      <c r="A87" s="23" t="str">
        <f>Заказ!I89</f>
        <v/>
      </c>
      <c r="B87" s="23" t="str">
        <f>Заказ!J89</f>
        <v/>
      </c>
      <c r="C87" s="23" t="str">
        <f>Заказ!K89</f>
        <v/>
      </c>
      <c r="D87" s="23" t="str">
        <f>Заказ!L89</f>
        <v/>
      </c>
      <c r="E87" s="23">
        <f t="shared" si="1"/>
        <v>0</v>
      </c>
    </row>
    <row r="88" spans="1:5" s="19" customFormat="1">
      <c r="A88" s="23" t="str">
        <f>Заказ!I90</f>
        <v/>
      </c>
      <c r="B88" s="23" t="str">
        <f>Заказ!J90</f>
        <v/>
      </c>
      <c r="C88" s="23" t="str">
        <f>Заказ!K90</f>
        <v/>
      </c>
      <c r="D88" s="23" t="str">
        <f>Заказ!L90</f>
        <v/>
      </c>
      <c r="E88" s="23">
        <f t="shared" si="1"/>
        <v>0</v>
      </c>
    </row>
    <row r="89" spans="1:5" s="19" customFormat="1">
      <c r="A89" s="23" t="str">
        <f>Заказ!I91</f>
        <v/>
      </c>
      <c r="B89" s="23" t="str">
        <f>Заказ!J91</f>
        <v/>
      </c>
      <c r="C89" s="23" t="str">
        <f>Заказ!K91</f>
        <v/>
      </c>
      <c r="D89" s="23" t="str">
        <f>Заказ!L91</f>
        <v/>
      </c>
      <c r="E89" s="23">
        <f t="shared" si="1"/>
        <v>0</v>
      </c>
    </row>
    <row r="90" spans="1:5" s="19" customFormat="1">
      <c r="A90" s="23" t="str">
        <f>Заказ!I92</f>
        <v/>
      </c>
      <c r="B90" s="23" t="str">
        <f>Заказ!J92</f>
        <v/>
      </c>
      <c r="C90" s="23" t="str">
        <f>Заказ!K92</f>
        <v/>
      </c>
      <c r="D90" s="23" t="str">
        <f>Заказ!L92</f>
        <v/>
      </c>
      <c r="E90" s="23">
        <f t="shared" si="1"/>
        <v>0</v>
      </c>
    </row>
    <row r="91" spans="1:5" s="19" customFormat="1">
      <c r="A91" s="23" t="str">
        <f>Заказ!I93</f>
        <v/>
      </c>
      <c r="B91" s="23" t="str">
        <f>Заказ!J93</f>
        <v/>
      </c>
      <c r="C91" s="23" t="str">
        <f>Заказ!K93</f>
        <v/>
      </c>
      <c r="D91" s="23" t="str">
        <f>Заказ!L93</f>
        <v/>
      </c>
      <c r="E91" s="23">
        <f t="shared" si="1"/>
        <v>0</v>
      </c>
    </row>
    <row r="92" spans="1:5" s="19" customFormat="1">
      <c r="A92" s="23" t="str">
        <f>Заказ!I94</f>
        <v/>
      </c>
      <c r="B92" s="23" t="str">
        <f>Заказ!J94</f>
        <v/>
      </c>
      <c r="C92" s="23" t="str">
        <f>Заказ!K94</f>
        <v/>
      </c>
      <c r="D92" s="23" t="str">
        <f>Заказ!L94</f>
        <v/>
      </c>
      <c r="E92" s="23">
        <f t="shared" si="1"/>
        <v>0</v>
      </c>
    </row>
    <row r="93" spans="1:5" s="19" customFormat="1">
      <c r="A93" s="23" t="str">
        <f>Заказ!I95</f>
        <v/>
      </c>
      <c r="B93" s="23" t="str">
        <f>Заказ!J95</f>
        <v/>
      </c>
      <c r="C93" s="23" t="str">
        <f>Заказ!K95</f>
        <v/>
      </c>
      <c r="D93" s="23" t="str">
        <f>Заказ!L95</f>
        <v/>
      </c>
      <c r="E93" s="23">
        <f t="shared" si="1"/>
        <v>0</v>
      </c>
    </row>
    <row r="94" spans="1:5" s="19" customFormat="1">
      <c r="A94" s="23" t="str">
        <f>Заказ!I96</f>
        <v/>
      </c>
      <c r="B94" s="23" t="str">
        <f>Заказ!J96</f>
        <v/>
      </c>
      <c r="C94" s="23" t="str">
        <f>Заказ!K96</f>
        <v/>
      </c>
      <c r="D94" s="23" t="str">
        <f>Заказ!L96</f>
        <v/>
      </c>
      <c r="E94" s="23">
        <f t="shared" si="1"/>
        <v>0</v>
      </c>
    </row>
    <row r="95" spans="1:5" s="19" customFormat="1">
      <c r="A95" s="23" t="str">
        <f>Заказ!I97</f>
        <v/>
      </c>
      <c r="B95" s="23" t="str">
        <f>Заказ!J97</f>
        <v/>
      </c>
      <c r="C95" s="23" t="str">
        <f>Заказ!K97</f>
        <v/>
      </c>
      <c r="D95" s="23" t="str">
        <f>Заказ!L97</f>
        <v/>
      </c>
      <c r="E95" s="23">
        <f t="shared" si="1"/>
        <v>0</v>
      </c>
    </row>
    <row r="96" spans="1:5" s="19" customFormat="1">
      <c r="A96" s="23" t="str">
        <f>Заказ!I98</f>
        <v/>
      </c>
      <c r="B96" s="23" t="str">
        <f>Заказ!J98</f>
        <v/>
      </c>
      <c r="C96" s="23" t="str">
        <f>Заказ!K98</f>
        <v/>
      </c>
      <c r="D96" s="23" t="str">
        <f>Заказ!L98</f>
        <v/>
      </c>
      <c r="E96" s="23">
        <f t="shared" si="1"/>
        <v>0</v>
      </c>
    </row>
    <row r="97" spans="1:12" s="19" customFormat="1">
      <c r="A97" s="23" t="str">
        <f>Заказ!I99</f>
        <v/>
      </c>
      <c r="B97" s="23" t="str">
        <f>Заказ!J99</f>
        <v/>
      </c>
      <c r="C97" s="23" t="str">
        <f>Заказ!K99</f>
        <v/>
      </c>
      <c r="D97" s="23" t="str">
        <f>Заказ!L99</f>
        <v/>
      </c>
      <c r="E97" s="23">
        <f t="shared" si="1"/>
        <v>0</v>
      </c>
    </row>
    <row r="98" spans="1:12" s="19" customFormat="1">
      <c r="A98" s="23" t="str">
        <f>Заказ!I100</f>
        <v/>
      </c>
      <c r="B98" s="23" t="str">
        <f>Заказ!J100</f>
        <v/>
      </c>
      <c r="C98" s="23" t="str">
        <f>Заказ!K100</f>
        <v/>
      </c>
      <c r="D98" s="23" t="str">
        <f>Заказ!L100</f>
        <v/>
      </c>
      <c r="E98" s="23">
        <f t="shared" si="1"/>
        <v>0</v>
      </c>
    </row>
    <row r="99" spans="1:12" s="19" customFormat="1">
      <c r="A99" s="23" t="str">
        <f>Заказ!I101</f>
        <v/>
      </c>
      <c r="B99" s="23" t="str">
        <f>Заказ!J101</f>
        <v/>
      </c>
      <c r="C99" s="23" t="str">
        <f>Заказ!K101</f>
        <v/>
      </c>
      <c r="D99" s="23" t="str">
        <f>Заказ!L101</f>
        <v/>
      </c>
      <c r="E99" s="23">
        <f t="shared" si="1"/>
        <v>0</v>
      </c>
    </row>
    <row r="100" spans="1:12" s="19" customFormat="1">
      <c r="A100" s="23" t="str">
        <f>Заказ!I102</f>
        <v/>
      </c>
      <c r="B100" s="23" t="str">
        <f>Заказ!J102</f>
        <v/>
      </c>
      <c r="C100" s="23" t="str">
        <f>Заказ!K102</f>
        <v/>
      </c>
      <c r="D100" s="23" t="str">
        <f>Заказ!L102</f>
        <v/>
      </c>
      <c r="E100" s="23">
        <f t="shared" si="1"/>
        <v>0</v>
      </c>
    </row>
    <row r="101" spans="1:12" s="19" customFormat="1">
      <c r="A101" s="23" t="str">
        <f>Заказ!I103</f>
        <v/>
      </c>
      <c r="B101" s="23" t="str">
        <f>Заказ!J103</f>
        <v/>
      </c>
      <c r="C101" s="23" t="str">
        <f>Заказ!K103</f>
        <v/>
      </c>
      <c r="D101" s="23" t="str">
        <f>Заказ!L103</f>
        <v/>
      </c>
      <c r="E101" s="23">
        <f t="shared" si="1"/>
        <v>0</v>
      </c>
    </row>
    <row r="102" spans="1:12" s="19" customFormat="1">
      <c r="A102" s="23" t="str">
        <f>Заказ!I104</f>
        <v/>
      </c>
      <c r="B102" s="23" t="str">
        <f>Заказ!J104</f>
        <v/>
      </c>
      <c r="C102" s="23" t="str">
        <f>Заказ!K104</f>
        <v/>
      </c>
      <c r="D102" s="23" t="str">
        <f>Заказ!L104</f>
        <v/>
      </c>
      <c r="E102" s="23">
        <f t="shared" si="1"/>
        <v>0</v>
      </c>
    </row>
    <row r="103" spans="1:12" s="19" customFormat="1">
      <c r="A103" s="23" t="str">
        <f>Заказ!I105</f>
        <v/>
      </c>
      <c r="B103" s="23" t="str">
        <f>Заказ!J105</f>
        <v/>
      </c>
      <c r="C103" s="23" t="str">
        <f>Заказ!K105</f>
        <v/>
      </c>
      <c r="D103" s="23" t="str">
        <f>Заказ!L105</f>
        <v/>
      </c>
      <c r="E103" s="23">
        <f t="shared" si="1"/>
        <v>0</v>
      </c>
    </row>
    <row r="104" spans="1:12" s="19" customFormat="1">
      <c r="A104" s="23" t="str">
        <f>Заказ!I106</f>
        <v/>
      </c>
      <c r="B104" s="23" t="str">
        <f>Заказ!J106</f>
        <v/>
      </c>
      <c r="C104" s="23" t="str">
        <f>Заказ!K106</f>
        <v/>
      </c>
      <c r="D104" s="23" t="str">
        <f>Заказ!L106</f>
        <v/>
      </c>
      <c r="E104" s="23">
        <f t="shared" si="1"/>
        <v>0</v>
      </c>
    </row>
    <row r="105" spans="1:12" s="21" customFormat="1">
      <c r="A105" s="23" t="str">
        <f>Заказ!I107</f>
        <v/>
      </c>
      <c r="B105" s="23" t="str">
        <f>Заказ!J107</f>
        <v/>
      </c>
      <c r="C105" s="23" t="str">
        <f>Заказ!K107</f>
        <v/>
      </c>
      <c r="D105" s="23" t="str">
        <f>Заказ!L107</f>
        <v/>
      </c>
      <c r="E105" s="23">
        <f t="shared" si="1"/>
        <v>0</v>
      </c>
    </row>
    <row r="106" spans="1:12" s="21" customFormat="1">
      <c r="A106" s="23" t="str">
        <f>Заказ!I108</f>
        <v/>
      </c>
      <c r="B106" s="23" t="str">
        <f>Заказ!J108</f>
        <v/>
      </c>
      <c r="C106" s="23" t="str">
        <f>Заказ!K108</f>
        <v/>
      </c>
      <c r="D106" s="23" t="str">
        <f>Заказ!L108</f>
        <v/>
      </c>
      <c r="E106" s="23">
        <f t="shared" si="1"/>
        <v>0</v>
      </c>
    </row>
    <row r="107" spans="1:12" s="21" customFormat="1">
      <c r="A107" s="23" t="str">
        <f>Заказ!I109</f>
        <v/>
      </c>
      <c r="B107" s="23" t="str">
        <f>Заказ!J109</f>
        <v/>
      </c>
      <c r="C107" s="23" t="str">
        <f>Заказ!K109</f>
        <v/>
      </c>
      <c r="D107" s="23" t="str">
        <f>Заказ!L109</f>
        <v/>
      </c>
      <c r="E107" s="23">
        <f t="shared" si="1"/>
        <v>0</v>
      </c>
    </row>
    <row r="108" spans="1:12" s="21" customFormat="1">
      <c r="A108" s="23" t="str">
        <f>Заказ!I110</f>
        <v/>
      </c>
      <c r="B108" s="23" t="str">
        <f>Заказ!J110</f>
        <v/>
      </c>
      <c r="C108" s="23" t="str">
        <f>Заказ!K110</f>
        <v/>
      </c>
      <c r="D108" s="23" t="str">
        <f>Заказ!L110</f>
        <v/>
      </c>
      <c r="E108" s="23">
        <f t="shared" si="1"/>
        <v>0</v>
      </c>
    </row>
    <row r="109" spans="1:12" s="21" customFormat="1">
      <c r="A109" s="23" t="str">
        <f>Заказ!I111</f>
        <v/>
      </c>
      <c r="B109" s="23" t="str">
        <f>Заказ!J111</f>
        <v/>
      </c>
      <c r="C109" s="23" t="str">
        <f>Заказ!K111</f>
        <v/>
      </c>
      <c r="D109" s="23" t="str">
        <f>Заказ!L111</f>
        <v/>
      </c>
      <c r="E109" s="23">
        <f t="shared" si="1"/>
        <v>0</v>
      </c>
      <c r="L109" s="23"/>
    </row>
    <row r="110" spans="1:12" s="21" customFormat="1">
      <c r="A110" s="23" t="str">
        <f>Заказ!I112</f>
        <v/>
      </c>
      <c r="B110" s="23" t="str">
        <f>Заказ!J112</f>
        <v/>
      </c>
      <c r="C110" s="23" t="str">
        <f>Заказ!K112</f>
        <v/>
      </c>
      <c r="D110" s="23" t="str">
        <f>Заказ!L112</f>
        <v/>
      </c>
      <c r="E110" s="23">
        <f t="shared" si="1"/>
        <v>0</v>
      </c>
      <c r="L110" s="23"/>
    </row>
    <row r="111" spans="1:12" s="21" customFormat="1">
      <c r="A111" s="23" t="str">
        <f>Заказ!I113</f>
        <v/>
      </c>
      <c r="B111" s="23" t="str">
        <f>Заказ!J113</f>
        <v/>
      </c>
      <c r="C111" s="23" t="str">
        <f>Заказ!K113</f>
        <v/>
      </c>
      <c r="D111" s="23" t="str">
        <f>Заказ!L113</f>
        <v/>
      </c>
      <c r="E111" s="23">
        <f t="shared" si="1"/>
        <v>0</v>
      </c>
    </row>
    <row r="112" spans="1:12">
      <c r="A112" s="23" t="str">
        <f>Заказ!I114</f>
        <v/>
      </c>
      <c r="B112" s="23" t="str">
        <f>Заказ!J114</f>
        <v/>
      </c>
      <c r="C112" s="23" t="str">
        <f>Заказ!K114</f>
        <v/>
      </c>
      <c r="D112" s="23" t="str">
        <f>Заказ!L114</f>
        <v/>
      </c>
      <c r="E112" s="23">
        <f t="shared" si="1"/>
        <v>0</v>
      </c>
    </row>
    <row r="113" spans="1:5">
      <c r="A113" s="23" t="str">
        <f>Заказ!I115</f>
        <v/>
      </c>
      <c r="B113" s="23" t="str">
        <f>Заказ!J115</f>
        <v/>
      </c>
      <c r="C113" s="23" t="str">
        <f>Заказ!K115</f>
        <v/>
      </c>
      <c r="D113" s="23" t="str">
        <f>Заказ!L115</f>
        <v/>
      </c>
      <c r="E113" s="23">
        <f t="shared" si="1"/>
        <v>0</v>
      </c>
    </row>
    <row r="114" spans="1:5">
      <c r="A114" s="23" t="str">
        <f>Заказ!I116</f>
        <v/>
      </c>
      <c r="B114" s="23" t="str">
        <f>Заказ!J116</f>
        <v/>
      </c>
      <c r="C114" s="23" t="str">
        <f>Заказ!K116</f>
        <v/>
      </c>
      <c r="D114" s="23" t="str">
        <f>Заказ!L116</f>
        <v/>
      </c>
      <c r="E114" s="23">
        <f t="shared" si="1"/>
        <v>0</v>
      </c>
    </row>
    <row r="115" spans="1:5">
      <c r="A115" s="23" t="str">
        <f>Заказ!I117</f>
        <v/>
      </c>
      <c r="B115" s="23" t="str">
        <f>Заказ!J117</f>
        <v/>
      </c>
      <c r="C115" s="23" t="str">
        <f>Заказ!K117</f>
        <v/>
      </c>
      <c r="D115" s="23" t="str">
        <f>Заказ!L117</f>
        <v/>
      </c>
      <c r="E115" s="23">
        <f t="shared" si="1"/>
        <v>0</v>
      </c>
    </row>
    <row r="116" spans="1:5" s="19" customFormat="1">
      <c r="A116" s="23" t="str">
        <f>Заказ!I118</f>
        <v/>
      </c>
      <c r="B116" s="23" t="str">
        <f>Заказ!J118</f>
        <v/>
      </c>
      <c r="C116" s="23" t="str">
        <f>Заказ!K118</f>
        <v/>
      </c>
      <c r="D116" s="23" t="str">
        <f>Заказ!L118</f>
        <v/>
      </c>
      <c r="E116" s="23">
        <f t="shared" si="1"/>
        <v>0</v>
      </c>
    </row>
    <row r="117" spans="1:5" s="19" customFormat="1">
      <c r="A117" s="23" t="str">
        <f>Заказ!I119</f>
        <v/>
      </c>
      <c r="B117" s="23" t="str">
        <f>Заказ!J119</f>
        <v/>
      </c>
      <c r="C117" s="23" t="str">
        <f>Заказ!K119</f>
        <v/>
      </c>
      <c r="D117" s="23" t="str">
        <f>Заказ!L119</f>
        <v/>
      </c>
      <c r="E117" s="23">
        <f t="shared" si="1"/>
        <v>0</v>
      </c>
    </row>
    <row r="118" spans="1:5" s="19" customFormat="1">
      <c r="A118" s="23" t="str">
        <f>Заказ!I120</f>
        <v/>
      </c>
      <c r="B118" s="23" t="str">
        <f>Заказ!J120</f>
        <v/>
      </c>
      <c r="C118" s="23" t="str">
        <f>Заказ!K120</f>
        <v/>
      </c>
      <c r="D118" s="23" t="str">
        <f>Заказ!L120</f>
        <v/>
      </c>
      <c r="E118" s="23">
        <f t="shared" si="1"/>
        <v>0</v>
      </c>
    </row>
    <row r="119" spans="1:5" s="19" customFormat="1">
      <c r="A119" s="23" t="str">
        <f>Заказ!I121</f>
        <v/>
      </c>
      <c r="B119" s="23" t="str">
        <f>Заказ!J121</f>
        <v/>
      </c>
      <c r="C119" s="23" t="str">
        <f>Заказ!K121</f>
        <v/>
      </c>
      <c r="D119" s="23" t="str">
        <f>Заказ!L121</f>
        <v/>
      </c>
      <c r="E119" s="23">
        <f t="shared" si="1"/>
        <v>0</v>
      </c>
    </row>
    <row r="120" spans="1:5" s="19" customFormat="1">
      <c r="A120" s="23" t="str">
        <f>Заказ!I122</f>
        <v/>
      </c>
      <c r="B120" s="23" t="str">
        <f>Заказ!J122</f>
        <v/>
      </c>
      <c r="C120" s="23" t="str">
        <f>Заказ!K122</f>
        <v/>
      </c>
      <c r="D120" s="23" t="str">
        <f>Заказ!L122</f>
        <v/>
      </c>
      <c r="E120" s="23">
        <f t="shared" si="1"/>
        <v>0</v>
      </c>
    </row>
    <row r="121" spans="1:5" s="19" customFormat="1">
      <c r="A121" s="23" t="str">
        <f>Заказ!I123</f>
        <v/>
      </c>
      <c r="B121" s="23" t="str">
        <f>Заказ!J123</f>
        <v/>
      </c>
      <c r="C121" s="23" t="str">
        <f>Заказ!K123</f>
        <v/>
      </c>
      <c r="D121" s="23" t="str">
        <f>Заказ!L123</f>
        <v/>
      </c>
      <c r="E121" s="23">
        <f t="shared" si="1"/>
        <v>0</v>
      </c>
    </row>
    <row r="122" spans="1:5" s="19" customFormat="1">
      <c r="A122" s="23" t="str">
        <f>Заказ!I124</f>
        <v/>
      </c>
      <c r="B122" s="23" t="str">
        <f>Заказ!J124</f>
        <v/>
      </c>
      <c r="C122" s="23" t="str">
        <f>Заказ!K124</f>
        <v/>
      </c>
      <c r="D122" s="23" t="str">
        <f>Заказ!L124</f>
        <v/>
      </c>
      <c r="E122" s="23">
        <f t="shared" si="1"/>
        <v>0</v>
      </c>
    </row>
    <row r="123" spans="1:5" s="19" customFormat="1">
      <c r="A123" s="23" t="str">
        <f>Заказ!I125</f>
        <v/>
      </c>
      <c r="B123" s="23" t="str">
        <f>Заказ!J125</f>
        <v/>
      </c>
      <c r="C123" s="23" t="str">
        <f>Заказ!K125</f>
        <v/>
      </c>
      <c r="D123" s="23" t="str">
        <f>Заказ!L125</f>
        <v/>
      </c>
      <c r="E123" s="23">
        <f t="shared" si="1"/>
        <v>0</v>
      </c>
    </row>
    <row r="124" spans="1:5" s="19" customFormat="1">
      <c r="A124" s="23" t="str">
        <f>Заказ!I126</f>
        <v/>
      </c>
      <c r="B124" s="23" t="str">
        <f>Заказ!J126</f>
        <v/>
      </c>
      <c r="C124" s="23" t="str">
        <f>Заказ!K126</f>
        <v/>
      </c>
      <c r="D124" s="23" t="str">
        <f>Заказ!L126</f>
        <v/>
      </c>
      <c r="E124" s="23">
        <f t="shared" si="1"/>
        <v>0</v>
      </c>
    </row>
    <row r="125" spans="1:5" s="19" customFormat="1">
      <c r="A125" s="23" t="str">
        <f>Заказ!I127</f>
        <v/>
      </c>
      <c r="B125" s="23" t="str">
        <f>Заказ!J127</f>
        <v/>
      </c>
      <c r="C125" s="23" t="str">
        <f>Заказ!K127</f>
        <v/>
      </c>
      <c r="D125" s="23" t="str">
        <f>Заказ!L127</f>
        <v/>
      </c>
      <c r="E125" s="23">
        <f t="shared" si="1"/>
        <v>0</v>
      </c>
    </row>
    <row r="126" spans="1:5" s="19" customFormat="1">
      <c r="A126" s="23" t="str">
        <f>Заказ!I128</f>
        <v/>
      </c>
      <c r="B126" s="23" t="str">
        <f>Заказ!J128</f>
        <v/>
      </c>
      <c r="C126" s="23" t="str">
        <f>Заказ!K128</f>
        <v/>
      </c>
      <c r="D126" s="23" t="str">
        <f>Заказ!L128</f>
        <v/>
      </c>
      <c r="E126" s="23">
        <f t="shared" si="1"/>
        <v>0</v>
      </c>
    </row>
    <row r="127" spans="1:5" s="19" customFormat="1">
      <c r="A127" s="23" t="str">
        <f>Заказ!I129</f>
        <v/>
      </c>
      <c r="B127" s="23" t="str">
        <f>Заказ!J129</f>
        <v/>
      </c>
      <c r="C127" s="23" t="str">
        <f>Заказ!K129</f>
        <v/>
      </c>
      <c r="D127" s="23" t="str">
        <f>Заказ!L129</f>
        <v/>
      </c>
      <c r="E127" s="23">
        <f t="shared" si="1"/>
        <v>0</v>
      </c>
    </row>
    <row r="128" spans="1:5" s="19" customFormat="1">
      <c r="A128" s="23" t="str">
        <f>Заказ!I130</f>
        <v/>
      </c>
      <c r="B128" s="23" t="str">
        <f>Заказ!J130</f>
        <v/>
      </c>
      <c r="C128" s="23" t="str">
        <f>Заказ!K130</f>
        <v/>
      </c>
      <c r="D128" s="23" t="str">
        <f>Заказ!L130</f>
        <v/>
      </c>
      <c r="E128" s="23">
        <f t="shared" si="1"/>
        <v>0</v>
      </c>
    </row>
    <row r="129" spans="1:5" s="19" customFormat="1">
      <c r="A129" s="23" t="str">
        <f>Заказ!I131</f>
        <v/>
      </c>
      <c r="B129" s="23" t="str">
        <f>Заказ!J131</f>
        <v/>
      </c>
      <c r="C129" s="23" t="str">
        <f>Заказ!K131</f>
        <v/>
      </c>
      <c r="D129" s="23" t="str">
        <f>Заказ!L131</f>
        <v/>
      </c>
      <c r="E129" s="23">
        <f t="shared" si="1"/>
        <v>0</v>
      </c>
    </row>
    <row r="130" spans="1:5" s="19" customFormat="1">
      <c r="A130" s="23" t="str">
        <f>Заказ!I132</f>
        <v/>
      </c>
      <c r="B130" s="23" t="str">
        <f>Заказ!J132</f>
        <v/>
      </c>
      <c r="C130" s="23" t="str">
        <f>Заказ!K132</f>
        <v/>
      </c>
      <c r="D130" s="23" t="str">
        <f>Заказ!L132</f>
        <v/>
      </c>
      <c r="E130" s="23">
        <f t="shared" si="1"/>
        <v>0</v>
      </c>
    </row>
    <row r="131" spans="1:5" s="19" customFormat="1">
      <c r="A131" s="23" t="str">
        <f>Заказ!I133</f>
        <v/>
      </c>
      <c r="B131" s="23" t="str">
        <f>Заказ!J133</f>
        <v/>
      </c>
      <c r="C131" s="23" t="str">
        <f>Заказ!K133</f>
        <v/>
      </c>
      <c r="D131" s="23" t="str">
        <f>Заказ!L133</f>
        <v/>
      </c>
      <c r="E131" s="23">
        <f t="shared" si="1"/>
        <v>0</v>
      </c>
    </row>
    <row r="132" spans="1:5" s="19" customFormat="1">
      <c r="A132" s="23" t="str">
        <f>Заказ!I134</f>
        <v/>
      </c>
      <c r="B132" s="23" t="str">
        <f>Заказ!J134</f>
        <v/>
      </c>
      <c r="C132" s="23" t="str">
        <f>Заказ!K134</f>
        <v/>
      </c>
      <c r="D132" s="23" t="str">
        <f>Заказ!L134</f>
        <v/>
      </c>
      <c r="E132" s="23">
        <f t="shared" si="1"/>
        <v>0</v>
      </c>
    </row>
    <row r="133" spans="1:5" s="19" customFormat="1">
      <c r="A133" s="23" t="str">
        <f>Заказ!I135</f>
        <v/>
      </c>
      <c r="B133" s="23" t="str">
        <f>Заказ!J135</f>
        <v/>
      </c>
      <c r="C133" s="23" t="str">
        <f>Заказ!K135</f>
        <v/>
      </c>
      <c r="D133" s="23" t="str">
        <f>Заказ!L135</f>
        <v/>
      </c>
      <c r="E133" s="23">
        <f t="shared" ref="E133:E198" si="2">IF(A133&lt;&gt;"",C133*D133,0)</f>
        <v>0</v>
      </c>
    </row>
    <row r="134" spans="1:5" s="19" customFormat="1">
      <c r="A134" s="23" t="str">
        <f>Заказ!I136</f>
        <v/>
      </c>
      <c r="B134" s="23" t="str">
        <f>Заказ!J136</f>
        <v/>
      </c>
      <c r="C134" s="23" t="str">
        <f>Заказ!K136</f>
        <v/>
      </c>
      <c r="D134" s="23" t="str">
        <f>Заказ!L136</f>
        <v/>
      </c>
      <c r="E134" s="23">
        <f t="shared" si="2"/>
        <v>0</v>
      </c>
    </row>
    <row r="135" spans="1:5" s="19" customFormat="1">
      <c r="A135" s="23" t="str">
        <f>Заказ!I137</f>
        <v/>
      </c>
      <c r="B135" s="23" t="str">
        <f>Заказ!J137</f>
        <v/>
      </c>
      <c r="C135" s="23" t="str">
        <f>Заказ!K137</f>
        <v/>
      </c>
      <c r="D135" s="23" t="str">
        <f>Заказ!L137</f>
        <v/>
      </c>
      <c r="E135" s="23">
        <f t="shared" si="2"/>
        <v>0</v>
      </c>
    </row>
    <row r="136" spans="1:5" s="19" customFormat="1">
      <c r="A136" s="23" t="str">
        <f>Заказ!I138</f>
        <v/>
      </c>
      <c r="B136" s="23" t="str">
        <f>Заказ!J138</f>
        <v/>
      </c>
      <c r="C136" s="23" t="str">
        <f>Заказ!K138</f>
        <v/>
      </c>
      <c r="D136" s="23" t="str">
        <f>Заказ!L138</f>
        <v/>
      </c>
      <c r="E136" s="23">
        <f t="shared" si="2"/>
        <v>0</v>
      </c>
    </row>
    <row r="137" spans="1:5" s="19" customFormat="1">
      <c r="A137" s="23" t="str">
        <f>Заказ!I139</f>
        <v/>
      </c>
      <c r="B137" s="23" t="str">
        <f>Заказ!J139</f>
        <v/>
      </c>
      <c r="C137" s="23" t="str">
        <f>Заказ!K139</f>
        <v/>
      </c>
      <c r="D137" s="23" t="str">
        <f>Заказ!L139</f>
        <v/>
      </c>
      <c r="E137" s="23">
        <f t="shared" si="2"/>
        <v>0</v>
      </c>
    </row>
    <row r="138" spans="1:5" s="19" customFormat="1">
      <c r="A138" s="23" t="str">
        <f>Заказ!I140</f>
        <v/>
      </c>
      <c r="B138" s="23" t="str">
        <f>Заказ!J140</f>
        <v/>
      </c>
      <c r="C138" s="23" t="str">
        <f>Заказ!K140</f>
        <v/>
      </c>
      <c r="D138" s="23" t="str">
        <f>Заказ!L140</f>
        <v/>
      </c>
      <c r="E138" s="23">
        <f t="shared" si="2"/>
        <v>0</v>
      </c>
    </row>
    <row r="139" spans="1:5" s="19" customFormat="1">
      <c r="A139" s="23" t="str">
        <f>Заказ!I141</f>
        <v/>
      </c>
      <c r="B139" s="23" t="str">
        <f>Заказ!J141</f>
        <v/>
      </c>
      <c r="C139" s="23" t="str">
        <f>Заказ!K141</f>
        <v/>
      </c>
      <c r="D139" s="23" t="str">
        <f>Заказ!L141</f>
        <v/>
      </c>
      <c r="E139" s="23">
        <f t="shared" si="2"/>
        <v>0</v>
      </c>
    </row>
    <row r="140" spans="1:5" s="19" customFormat="1">
      <c r="A140" s="23" t="str">
        <f>Заказ!I142</f>
        <v/>
      </c>
      <c r="B140" s="23" t="str">
        <f>Заказ!J142</f>
        <v/>
      </c>
      <c r="C140" s="23" t="str">
        <f>Заказ!K142</f>
        <v/>
      </c>
      <c r="D140" s="23" t="str">
        <f>Заказ!L142</f>
        <v/>
      </c>
      <c r="E140" s="23">
        <f t="shared" si="2"/>
        <v>0</v>
      </c>
    </row>
    <row r="141" spans="1:5">
      <c r="A141" s="23" t="str">
        <f>Заказ!I143</f>
        <v/>
      </c>
      <c r="B141" s="23" t="str">
        <f>Заказ!J143</f>
        <v/>
      </c>
      <c r="C141" s="23" t="str">
        <f>Заказ!K143</f>
        <v/>
      </c>
      <c r="D141" s="23" t="str">
        <f>Заказ!L143</f>
        <v/>
      </c>
      <c r="E141" s="23">
        <f t="shared" si="2"/>
        <v>0</v>
      </c>
    </row>
    <row r="142" spans="1:5">
      <c r="A142" s="23" t="str">
        <f>Заказ!I144</f>
        <v/>
      </c>
      <c r="B142" s="23" t="str">
        <f>Заказ!J144</f>
        <v/>
      </c>
      <c r="C142" s="23" t="str">
        <f>Заказ!K144</f>
        <v/>
      </c>
      <c r="D142" s="23" t="str">
        <f>Заказ!L144</f>
        <v/>
      </c>
      <c r="E142" s="23">
        <f t="shared" si="2"/>
        <v>0</v>
      </c>
    </row>
    <row r="143" spans="1:5">
      <c r="A143" s="23" t="str">
        <f>Заказ!I145</f>
        <v/>
      </c>
      <c r="B143" s="23" t="str">
        <f>Заказ!J145</f>
        <v/>
      </c>
      <c r="C143" s="23" t="str">
        <f>Заказ!K145</f>
        <v/>
      </c>
      <c r="D143" s="23" t="str">
        <f>Заказ!L145</f>
        <v/>
      </c>
      <c r="E143" s="23">
        <f t="shared" si="2"/>
        <v>0</v>
      </c>
    </row>
    <row r="144" spans="1:5">
      <c r="A144" s="23" t="str">
        <f>Заказ!I146</f>
        <v/>
      </c>
      <c r="B144" s="23" t="str">
        <f>Заказ!J146</f>
        <v/>
      </c>
      <c r="C144" s="23" t="str">
        <f>Заказ!K146</f>
        <v/>
      </c>
      <c r="D144" s="23" t="str">
        <f>Заказ!L146</f>
        <v/>
      </c>
      <c r="E144" s="23">
        <f t="shared" si="2"/>
        <v>0</v>
      </c>
    </row>
    <row r="145" spans="1:5">
      <c r="A145" s="23" t="str">
        <f>Заказ!I147</f>
        <v/>
      </c>
      <c r="B145" s="23" t="str">
        <f>Заказ!J147</f>
        <v/>
      </c>
      <c r="C145" s="23" t="str">
        <f>Заказ!K147</f>
        <v/>
      </c>
      <c r="D145" s="23" t="str">
        <f>Заказ!L147</f>
        <v/>
      </c>
      <c r="E145" s="23">
        <f t="shared" si="2"/>
        <v>0</v>
      </c>
    </row>
    <row r="146" spans="1:5">
      <c r="A146" s="23" t="str">
        <f>Заказ!I148</f>
        <v/>
      </c>
      <c r="B146" s="23" t="str">
        <f>Заказ!J148</f>
        <v/>
      </c>
      <c r="C146" s="23" t="str">
        <f>Заказ!K148</f>
        <v/>
      </c>
      <c r="D146" s="23" t="str">
        <f>Заказ!L148</f>
        <v/>
      </c>
      <c r="E146" s="23">
        <f t="shared" si="2"/>
        <v>0</v>
      </c>
    </row>
    <row r="147" spans="1:5">
      <c r="A147" s="23" t="str">
        <f>Заказ!I149</f>
        <v/>
      </c>
      <c r="B147" s="23" t="str">
        <f>Заказ!J149</f>
        <v/>
      </c>
      <c r="C147" s="23" t="str">
        <f>Заказ!K149</f>
        <v/>
      </c>
      <c r="D147" s="23" t="str">
        <f>Заказ!L149</f>
        <v/>
      </c>
      <c r="E147" s="23">
        <f t="shared" si="2"/>
        <v>0</v>
      </c>
    </row>
    <row r="148" spans="1:5">
      <c r="A148" s="23" t="str">
        <f>Заказ!I150</f>
        <v/>
      </c>
      <c r="B148" s="23" t="str">
        <f>Заказ!J150</f>
        <v/>
      </c>
      <c r="C148" s="23" t="str">
        <f>Заказ!K150</f>
        <v/>
      </c>
      <c r="D148" s="23" t="str">
        <f>Заказ!L150</f>
        <v/>
      </c>
      <c r="E148" s="23">
        <f t="shared" si="2"/>
        <v>0</v>
      </c>
    </row>
    <row r="149" spans="1:5">
      <c r="A149" s="23" t="str">
        <f>Заказ!I151</f>
        <v/>
      </c>
      <c r="B149" s="23" t="str">
        <f>Заказ!J151</f>
        <v/>
      </c>
      <c r="C149" s="23" t="str">
        <f>Заказ!K151</f>
        <v/>
      </c>
      <c r="D149" s="23" t="str">
        <f>Заказ!L151</f>
        <v/>
      </c>
      <c r="E149" s="23">
        <f t="shared" si="2"/>
        <v>0</v>
      </c>
    </row>
    <row r="150" spans="1:5">
      <c r="A150" s="23" t="str">
        <f>Заказ!I152</f>
        <v/>
      </c>
      <c r="B150" s="23" t="str">
        <f>Заказ!J152</f>
        <v/>
      </c>
      <c r="C150" s="23" t="str">
        <f>Заказ!K152</f>
        <v/>
      </c>
      <c r="D150" s="23" t="str">
        <f>Заказ!L152</f>
        <v/>
      </c>
      <c r="E150" s="23">
        <f t="shared" si="2"/>
        <v>0</v>
      </c>
    </row>
    <row r="151" spans="1:5">
      <c r="A151" s="23" t="str">
        <f>Заказ!I153</f>
        <v/>
      </c>
      <c r="B151" s="23" t="str">
        <f>Заказ!J153</f>
        <v/>
      </c>
      <c r="C151" s="23" t="str">
        <f>Заказ!K153</f>
        <v/>
      </c>
      <c r="D151" s="23" t="str">
        <f>Заказ!L153</f>
        <v/>
      </c>
      <c r="E151" s="23">
        <f t="shared" si="2"/>
        <v>0</v>
      </c>
    </row>
    <row r="152" spans="1:5">
      <c r="A152" s="23" t="str">
        <f>Заказ!I154</f>
        <v/>
      </c>
      <c r="B152" s="23" t="str">
        <f>Заказ!J154</f>
        <v/>
      </c>
      <c r="C152" s="23" t="str">
        <f>Заказ!K154</f>
        <v/>
      </c>
      <c r="D152" s="23" t="str">
        <f>Заказ!L154</f>
        <v/>
      </c>
      <c r="E152" s="23">
        <f t="shared" si="2"/>
        <v>0</v>
      </c>
    </row>
    <row r="153" spans="1:5">
      <c r="A153" s="23" t="str">
        <f>Заказ!I155</f>
        <v/>
      </c>
      <c r="B153" s="23" t="str">
        <f>Заказ!J155</f>
        <v/>
      </c>
      <c r="C153" s="23" t="str">
        <f>Заказ!K155</f>
        <v/>
      </c>
      <c r="D153" s="23" t="str">
        <f>Заказ!L155</f>
        <v/>
      </c>
      <c r="E153" s="23">
        <f t="shared" si="2"/>
        <v>0</v>
      </c>
    </row>
    <row r="154" spans="1:5">
      <c r="A154" s="23" t="str">
        <f>Заказ!I156</f>
        <v/>
      </c>
      <c r="B154" s="23" t="str">
        <f>Заказ!J156</f>
        <v/>
      </c>
      <c r="C154" s="23" t="str">
        <f>Заказ!K156</f>
        <v/>
      </c>
      <c r="D154" s="23" t="str">
        <f>Заказ!L156</f>
        <v/>
      </c>
      <c r="E154" s="23">
        <f t="shared" si="2"/>
        <v>0</v>
      </c>
    </row>
    <row r="155" spans="1:5">
      <c r="A155" s="23" t="str">
        <f>Заказ!I157</f>
        <v/>
      </c>
      <c r="B155" s="23" t="str">
        <f>Заказ!J157</f>
        <v/>
      </c>
      <c r="C155" s="23" t="str">
        <f>Заказ!K157</f>
        <v/>
      </c>
      <c r="D155" s="23" t="str">
        <f>Заказ!L157</f>
        <v/>
      </c>
      <c r="E155" s="23">
        <f t="shared" si="2"/>
        <v>0</v>
      </c>
    </row>
    <row r="156" spans="1:5">
      <c r="A156" s="23" t="str">
        <f>Заказ!I158</f>
        <v/>
      </c>
      <c r="B156" s="23" t="str">
        <f>Заказ!J158</f>
        <v/>
      </c>
      <c r="C156" s="23" t="str">
        <f>Заказ!K158</f>
        <v/>
      </c>
      <c r="D156" s="23" t="str">
        <f>Заказ!L158</f>
        <v/>
      </c>
      <c r="E156" s="23">
        <f t="shared" si="2"/>
        <v>0</v>
      </c>
    </row>
    <row r="157" spans="1:5" s="23" customFormat="1">
      <c r="A157" s="23" t="s">
        <v>12</v>
      </c>
      <c r="B157" s="110" t="str">
        <f>Заказ!B159</f>
        <v>Постельное бельё Mila Tex</v>
      </c>
      <c r="C157" s="110"/>
      <c r="D157" s="110"/>
      <c r="E157" s="110"/>
    </row>
    <row r="158" spans="1:5">
      <c r="A158" s="23" t="str">
        <f>Заказ!I160</f>
        <v/>
      </c>
      <c r="B158" s="23" t="str">
        <f>Заказ!J160</f>
        <v/>
      </c>
      <c r="C158" s="23" t="str">
        <f>Заказ!K160</f>
        <v/>
      </c>
      <c r="D158" s="23" t="str">
        <f>Заказ!L160</f>
        <v/>
      </c>
      <c r="E158" s="23">
        <f t="shared" si="2"/>
        <v>0</v>
      </c>
    </row>
    <row r="159" spans="1:5">
      <c r="A159" s="23" t="str">
        <f>Заказ!I161</f>
        <v/>
      </c>
      <c r="B159" s="23" t="str">
        <f>Заказ!J161</f>
        <v/>
      </c>
      <c r="C159" s="23" t="str">
        <f>Заказ!K161</f>
        <v/>
      </c>
      <c r="D159" s="23" t="str">
        <f>Заказ!L161</f>
        <v/>
      </c>
      <c r="E159" s="23">
        <f t="shared" si="2"/>
        <v>0</v>
      </c>
    </row>
    <row r="160" spans="1:5">
      <c r="A160" s="23" t="str">
        <f>Заказ!I162</f>
        <v/>
      </c>
      <c r="B160" s="23" t="str">
        <f>Заказ!J162</f>
        <v/>
      </c>
      <c r="C160" s="23" t="str">
        <f>Заказ!K162</f>
        <v/>
      </c>
      <c r="D160" s="23" t="str">
        <f>Заказ!L162</f>
        <v/>
      </c>
      <c r="E160" s="23">
        <f t="shared" si="2"/>
        <v>0</v>
      </c>
    </row>
    <row r="161" spans="1:5">
      <c r="A161" s="23" t="str">
        <f>Заказ!I163</f>
        <v/>
      </c>
      <c r="B161" s="23" t="str">
        <f>Заказ!J163</f>
        <v/>
      </c>
      <c r="C161" s="23" t="str">
        <f>Заказ!K163</f>
        <v/>
      </c>
      <c r="D161" s="23" t="str">
        <f>Заказ!L163</f>
        <v/>
      </c>
      <c r="E161" s="23">
        <f t="shared" si="2"/>
        <v>0</v>
      </c>
    </row>
    <row r="162" spans="1:5">
      <c r="A162" s="23" t="str">
        <f>Заказ!I164</f>
        <v/>
      </c>
      <c r="B162" s="23" t="str">
        <f>Заказ!J164</f>
        <v/>
      </c>
      <c r="C162" s="23" t="str">
        <f>Заказ!K164</f>
        <v/>
      </c>
      <c r="D162" s="23" t="str">
        <f>Заказ!L164</f>
        <v/>
      </c>
      <c r="E162" s="23">
        <f t="shared" si="2"/>
        <v>0</v>
      </c>
    </row>
    <row r="163" spans="1:5">
      <c r="A163" s="23" t="str">
        <f>Заказ!I165</f>
        <v/>
      </c>
      <c r="B163" s="23" t="str">
        <f>Заказ!J165</f>
        <v/>
      </c>
      <c r="C163" s="23" t="str">
        <f>Заказ!K165</f>
        <v/>
      </c>
      <c r="D163" s="23" t="str">
        <f>Заказ!L165</f>
        <v/>
      </c>
      <c r="E163" s="23">
        <f t="shared" si="2"/>
        <v>0</v>
      </c>
    </row>
    <row r="164" spans="1:5">
      <c r="A164" s="23" t="str">
        <f>Заказ!I166</f>
        <v/>
      </c>
      <c r="B164" s="23" t="str">
        <f>Заказ!J166</f>
        <v/>
      </c>
      <c r="C164" s="23" t="str">
        <f>Заказ!K166</f>
        <v/>
      </c>
      <c r="D164" s="23" t="str">
        <f>Заказ!L166</f>
        <v/>
      </c>
      <c r="E164" s="23">
        <f t="shared" si="2"/>
        <v>0</v>
      </c>
    </row>
    <row r="165" spans="1:5">
      <c r="A165" s="23" t="str">
        <f>Заказ!I167</f>
        <v/>
      </c>
      <c r="B165" s="23" t="str">
        <f>Заказ!J167</f>
        <v/>
      </c>
      <c r="C165" s="23" t="str">
        <f>Заказ!K167</f>
        <v/>
      </c>
      <c r="D165" s="23" t="str">
        <f>Заказ!L167</f>
        <v/>
      </c>
      <c r="E165" s="23">
        <f t="shared" si="2"/>
        <v>0</v>
      </c>
    </row>
    <row r="166" spans="1:5">
      <c r="A166" s="23" t="str">
        <f>Заказ!I168</f>
        <v/>
      </c>
      <c r="B166" s="23" t="str">
        <f>Заказ!J168</f>
        <v/>
      </c>
      <c r="C166" s="23" t="str">
        <f>Заказ!K168</f>
        <v/>
      </c>
      <c r="D166" s="23" t="str">
        <f>Заказ!L168</f>
        <v/>
      </c>
      <c r="E166" s="23">
        <f t="shared" si="2"/>
        <v>0</v>
      </c>
    </row>
    <row r="167" spans="1:5">
      <c r="A167" s="23" t="str">
        <f>Заказ!I169</f>
        <v/>
      </c>
      <c r="B167" s="23" t="str">
        <f>Заказ!J169</f>
        <v/>
      </c>
      <c r="C167" s="23" t="str">
        <f>Заказ!K169</f>
        <v/>
      </c>
      <c r="D167" s="23" t="str">
        <f>Заказ!L169</f>
        <v/>
      </c>
      <c r="E167" s="23">
        <f t="shared" si="2"/>
        <v>0</v>
      </c>
    </row>
    <row r="168" spans="1:5">
      <c r="A168" s="23" t="str">
        <f>Заказ!I170</f>
        <v/>
      </c>
      <c r="B168" s="23" t="str">
        <f>Заказ!J170</f>
        <v/>
      </c>
      <c r="C168" s="23" t="str">
        <f>Заказ!K170</f>
        <v/>
      </c>
      <c r="D168" s="23" t="str">
        <f>Заказ!L170</f>
        <v/>
      </c>
      <c r="E168" s="23">
        <f t="shared" si="2"/>
        <v>0</v>
      </c>
    </row>
    <row r="169" spans="1:5">
      <c r="A169" s="23" t="str">
        <f>Заказ!I171</f>
        <v/>
      </c>
      <c r="B169" s="23" t="str">
        <f>Заказ!J171</f>
        <v/>
      </c>
      <c r="C169" s="23" t="str">
        <f>Заказ!K171</f>
        <v/>
      </c>
      <c r="D169" s="23" t="str">
        <f>Заказ!L171</f>
        <v/>
      </c>
      <c r="E169" s="23">
        <f t="shared" si="2"/>
        <v>0</v>
      </c>
    </row>
    <row r="170" spans="1:5">
      <c r="A170" s="23" t="str">
        <f>Заказ!I172</f>
        <v/>
      </c>
      <c r="B170" s="23" t="str">
        <f>Заказ!J172</f>
        <v/>
      </c>
      <c r="C170" s="23" t="str">
        <f>Заказ!K172</f>
        <v/>
      </c>
      <c r="D170" s="23" t="str">
        <f>Заказ!L172</f>
        <v/>
      </c>
      <c r="E170" s="23">
        <f t="shared" si="2"/>
        <v>0</v>
      </c>
    </row>
    <row r="171" spans="1:5">
      <c r="A171" s="23" t="str">
        <f>Заказ!I173</f>
        <v/>
      </c>
      <c r="B171" s="23" t="str">
        <f>Заказ!J173</f>
        <v/>
      </c>
      <c r="C171" s="23" t="str">
        <f>Заказ!K173</f>
        <v/>
      </c>
      <c r="D171" s="23" t="str">
        <f>Заказ!L173</f>
        <v/>
      </c>
      <c r="E171" s="23">
        <f t="shared" si="2"/>
        <v>0</v>
      </c>
    </row>
    <row r="172" spans="1:5">
      <c r="A172" s="23" t="str">
        <f>Заказ!I174</f>
        <v/>
      </c>
      <c r="B172" s="23" t="str">
        <f>Заказ!J174</f>
        <v/>
      </c>
      <c r="C172" s="23" t="str">
        <f>Заказ!K174</f>
        <v/>
      </c>
      <c r="D172" s="23" t="str">
        <f>Заказ!L174</f>
        <v/>
      </c>
      <c r="E172" s="23">
        <f t="shared" si="2"/>
        <v>0</v>
      </c>
    </row>
    <row r="173" spans="1:5">
      <c r="A173" s="23" t="str">
        <f>Заказ!I175</f>
        <v/>
      </c>
      <c r="B173" s="23" t="str">
        <f>Заказ!J175</f>
        <v/>
      </c>
      <c r="C173" s="23" t="str">
        <f>Заказ!K175</f>
        <v/>
      </c>
      <c r="D173" s="23" t="str">
        <f>Заказ!L175</f>
        <v/>
      </c>
      <c r="E173" s="23">
        <f t="shared" si="2"/>
        <v>0</v>
      </c>
    </row>
    <row r="174" spans="1:5">
      <c r="A174" s="23" t="str">
        <f>Заказ!I176</f>
        <v/>
      </c>
      <c r="B174" s="23" t="str">
        <f>Заказ!J176</f>
        <v/>
      </c>
      <c r="C174" s="23" t="str">
        <f>Заказ!K176</f>
        <v/>
      </c>
      <c r="D174" s="23" t="str">
        <f>Заказ!L176</f>
        <v/>
      </c>
      <c r="E174" s="23">
        <f t="shared" si="2"/>
        <v>0</v>
      </c>
    </row>
    <row r="175" spans="1:5">
      <c r="A175" s="23" t="str">
        <f>Заказ!I177</f>
        <v/>
      </c>
      <c r="B175" s="23" t="str">
        <f>Заказ!J177</f>
        <v/>
      </c>
      <c r="C175" s="23" t="str">
        <f>Заказ!K177</f>
        <v/>
      </c>
      <c r="D175" s="23" t="str">
        <f>Заказ!L177</f>
        <v/>
      </c>
      <c r="E175" s="23">
        <f t="shared" si="2"/>
        <v>0</v>
      </c>
    </row>
    <row r="176" spans="1:5">
      <c r="A176" s="23" t="str">
        <f>Заказ!I178</f>
        <v/>
      </c>
      <c r="B176" s="23" t="str">
        <f>Заказ!J178</f>
        <v/>
      </c>
      <c r="C176" s="23" t="str">
        <f>Заказ!K178</f>
        <v/>
      </c>
      <c r="D176" s="23" t="str">
        <f>Заказ!L178</f>
        <v/>
      </c>
      <c r="E176" s="23">
        <f t="shared" si="2"/>
        <v>0</v>
      </c>
    </row>
    <row r="177" spans="1:5" s="23" customFormat="1">
      <c r="A177" s="23" t="str">
        <f>Заказ!I179</f>
        <v/>
      </c>
      <c r="B177" s="23" t="str">
        <f>Заказ!J179</f>
        <v/>
      </c>
      <c r="C177" s="23" t="str">
        <f>Заказ!K179</f>
        <v/>
      </c>
      <c r="D177" s="23" t="str">
        <f>Заказ!L179</f>
        <v/>
      </c>
      <c r="E177" s="23">
        <f t="shared" si="2"/>
        <v>0</v>
      </c>
    </row>
    <row r="178" spans="1:5" s="23" customFormat="1">
      <c r="A178" s="23" t="str">
        <f>Заказ!I180</f>
        <v/>
      </c>
      <c r="B178" s="23" t="str">
        <f>Заказ!J180</f>
        <v/>
      </c>
      <c r="C178" s="23" t="str">
        <f>Заказ!K180</f>
        <v/>
      </c>
      <c r="D178" s="23" t="str">
        <f>Заказ!L180</f>
        <v/>
      </c>
      <c r="E178" s="23">
        <f t="shared" si="2"/>
        <v>0</v>
      </c>
    </row>
    <row r="179" spans="1:5" s="23" customFormat="1">
      <c r="A179" s="23" t="s">
        <v>12</v>
      </c>
      <c r="B179" s="110" t="str">
        <f>Заказ!B181</f>
        <v>Комплекты постельного белья"Black&amp;White"</v>
      </c>
      <c r="C179" s="110"/>
      <c r="D179" s="110"/>
      <c r="E179" s="110"/>
    </row>
    <row r="180" spans="1:5">
      <c r="A180" s="23" t="str">
        <f>Заказ!I182</f>
        <v/>
      </c>
      <c r="B180" s="23" t="str">
        <f>Заказ!J182</f>
        <v/>
      </c>
      <c r="C180" s="23" t="str">
        <f>Заказ!K182</f>
        <v/>
      </c>
      <c r="D180" s="23" t="str">
        <f>Заказ!L182</f>
        <v/>
      </c>
      <c r="E180" s="23">
        <f t="shared" si="2"/>
        <v>0</v>
      </c>
    </row>
    <row r="181" spans="1:5">
      <c r="A181" s="23" t="str">
        <f>Заказ!I183</f>
        <v/>
      </c>
      <c r="B181" s="23" t="str">
        <f>Заказ!J183</f>
        <v/>
      </c>
      <c r="C181" s="23" t="str">
        <f>Заказ!K183</f>
        <v/>
      </c>
      <c r="D181" s="23" t="str">
        <f>Заказ!L183</f>
        <v/>
      </c>
      <c r="E181" s="23">
        <f t="shared" si="2"/>
        <v>0</v>
      </c>
    </row>
    <row r="182" spans="1:5">
      <c r="A182" s="23" t="str">
        <f>Заказ!I184</f>
        <v/>
      </c>
      <c r="B182" s="23" t="str">
        <f>Заказ!J184</f>
        <v/>
      </c>
      <c r="C182" s="23" t="str">
        <f>Заказ!K184</f>
        <v/>
      </c>
      <c r="D182" s="23" t="str">
        <f>Заказ!L184</f>
        <v/>
      </c>
      <c r="E182" s="23">
        <f t="shared" si="2"/>
        <v>0</v>
      </c>
    </row>
    <row r="183" spans="1:5">
      <c r="A183" s="23" t="str">
        <f>Заказ!I185</f>
        <v/>
      </c>
      <c r="B183" s="23" t="str">
        <f>Заказ!J185</f>
        <v/>
      </c>
      <c r="C183" s="23" t="str">
        <f>Заказ!K185</f>
        <v/>
      </c>
      <c r="D183" s="23" t="str">
        <f>Заказ!L185</f>
        <v/>
      </c>
      <c r="E183" s="23">
        <f t="shared" si="2"/>
        <v>0</v>
      </c>
    </row>
    <row r="184" spans="1:5">
      <c r="A184" s="23" t="str">
        <f>Заказ!I186</f>
        <v/>
      </c>
      <c r="B184" s="23" t="str">
        <f>Заказ!J186</f>
        <v/>
      </c>
      <c r="C184" s="23" t="str">
        <f>Заказ!K186</f>
        <v/>
      </c>
      <c r="D184" s="23" t="str">
        <f>Заказ!L186</f>
        <v/>
      </c>
      <c r="E184" s="23">
        <f t="shared" si="2"/>
        <v>0</v>
      </c>
    </row>
    <row r="185" spans="1:5">
      <c r="A185" s="23" t="str">
        <f>Заказ!I187</f>
        <v/>
      </c>
      <c r="B185" s="23" t="str">
        <f>Заказ!J187</f>
        <v/>
      </c>
      <c r="C185" s="23" t="str">
        <f>Заказ!K187</f>
        <v/>
      </c>
      <c r="D185" s="23" t="str">
        <f>Заказ!L187</f>
        <v/>
      </c>
      <c r="E185" s="23">
        <f t="shared" si="2"/>
        <v>0</v>
      </c>
    </row>
    <row r="186" spans="1:5">
      <c r="A186" s="23" t="str">
        <f>Заказ!I188</f>
        <v/>
      </c>
      <c r="B186" s="23" t="str">
        <f>Заказ!J188</f>
        <v/>
      </c>
      <c r="C186" s="23" t="str">
        <f>Заказ!K188</f>
        <v/>
      </c>
      <c r="D186" s="23" t="str">
        <f>Заказ!L188</f>
        <v/>
      </c>
      <c r="E186" s="23">
        <f t="shared" si="2"/>
        <v>0</v>
      </c>
    </row>
    <row r="187" spans="1:5" s="23" customFormat="1">
      <c r="A187" s="23" t="s">
        <v>12</v>
      </c>
      <c r="B187" s="110" t="str">
        <f>Заказ!B189</f>
        <v>Детское постельное бельё</v>
      </c>
      <c r="C187" s="110"/>
      <c r="D187" s="110"/>
      <c r="E187" s="110"/>
    </row>
    <row r="188" spans="1:5">
      <c r="A188" s="23" t="str">
        <f>Заказ!I190</f>
        <v/>
      </c>
      <c r="B188" s="23" t="str">
        <f>Заказ!J190</f>
        <v/>
      </c>
      <c r="C188" s="23" t="str">
        <f>Заказ!K190</f>
        <v/>
      </c>
      <c r="D188" s="23" t="str">
        <f>Заказ!L190</f>
        <v/>
      </c>
      <c r="E188" s="23">
        <f t="shared" si="2"/>
        <v>0</v>
      </c>
    </row>
    <row r="189" spans="1:5">
      <c r="A189" s="23" t="str">
        <f>Заказ!I191</f>
        <v/>
      </c>
      <c r="B189" s="23" t="str">
        <f>Заказ!J191</f>
        <v/>
      </c>
      <c r="C189" s="23" t="str">
        <f>Заказ!K191</f>
        <v/>
      </c>
      <c r="D189" s="23" t="str">
        <f>Заказ!L191</f>
        <v/>
      </c>
      <c r="E189" s="23">
        <f t="shared" si="2"/>
        <v>0</v>
      </c>
    </row>
    <row r="190" spans="1:5">
      <c r="A190" s="23" t="str">
        <f>Заказ!I192</f>
        <v/>
      </c>
      <c r="B190" s="23" t="str">
        <f>Заказ!J192</f>
        <v/>
      </c>
      <c r="C190" s="23" t="str">
        <f>Заказ!K192</f>
        <v/>
      </c>
      <c r="D190" s="23" t="str">
        <f>Заказ!L192</f>
        <v/>
      </c>
      <c r="E190" s="23">
        <f t="shared" si="2"/>
        <v>0</v>
      </c>
    </row>
    <row r="191" spans="1:5">
      <c r="A191" s="23" t="str">
        <f>Заказ!I193</f>
        <v/>
      </c>
      <c r="B191" s="23" t="str">
        <f>Заказ!J193</f>
        <v/>
      </c>
      <c r="C191" s="23" t="str">
        <f>Заказ!K193</f>
        <v/>
      </c>
      <c r="D191" s="23" t="str">
        <f>Заказ!L193</f>
        <v/>
      </c>
      <c r="E191" s="23">
        <f t="shared" si="2"/>
        <v>0</v>
      </c>
    </row>
    <row r="192" spans="1:5">
      <c r="A192" s="23" t="str">
        <f>Заказ!I194</f>
        <v/>
      </c>
      <c r="B192" s="23" t="str">
        <f>Заказ!J194</f>
        <v/>
      </c>
      <c r="C192" s="23" t="str">
        <f>Заказ!K194</f>
        <v/>
      </c>
      <c r="D192" s="23" t="str">
        <f>Заказ!L194</f>
        <v/>
      </c>
      <c r="E192" s="23">
        <f t="shared" si="2"/>
        <v>0</v>
      </c>
    </row>
    <row r="193" spans="1:5">
      <c r="A193" s="23" t="str">
        <f>Заказ!I195</f>
        <v/>
      </c>
      <c r="B193" s="23" t="str">
        <f>Заказ!J195</f>
        <v/>
      </c>
      <c r="C193" s="23" t="str">
        <f>Заказ!K195</f>
        <v/>
      </c>
      <c r="D193" s="23" t="str">
        <f>Заказ!L195</f>
        <v/>
      </c>
      <c r="E193" s="23">
        <f t="shared" si="2"/>
        <v>0</v>
      </c>
    </row>
    <row r="194" spans="1:5">
      <c r="A194" s="23" t="str">
        <f>Заказ!I196</f>
        <v/>
      </c>
      <c r="B194" s="23" t="str">
        <f>Заказ!J196</f>
        <v/>
      </c>
      <c r="C194" s="23" t="str">
        <f>Заказ!K196</f>
        <v/>
      </c>
      <c r="D194" s="23" t="str">
        <f>Заказ!L196</f>
        <v/>
      </c>
      <c r="E194" s="23">
        <f t="shared" si="2"/>
        <v>0</v>
      </c>
    </row>
    <row r="195" spans="1:5">
      <c r="A195" s="23" t="str">
        <f>Заказ!I197</f>
        <v/>
      </c>
      <c r="B195" s="23" t="str">
        <f>Заказ!J197</f>
        <v/>
      </c>
      <c r="C195" s="23" t="str">
        <f>Заказ!K197</f>
        <v/>
      </c>
      <c r="D195" s="23" t="str">
        <f>Заказ!L197</f>
        <v/>
      </c>
      <c r="E195" s="23">
        <f t="shared" si="2"/>
        <v>0</v>
      </c>
    </row>
    <row r="196" spans="1:5">
      <c r="A196" s="23" t="str">
        <f>Заказ!I198</f>
        <v/>
      </c>
      <c r="B196" s="23" t="str">
        <f>Заказ!J198</f>
        <v/>
      </c>
      <c r="C196" s="23" t="str">
        <f>Заказ!K198</f>
        <v/>
      </c>
      <c r="D196" s="23" t="str">
        <f>Заказ!L198</f>
        <v/>
      </c>
      <c r="E196" s="23">
        <f t="shared" si="2"/>
        <v>0</v>
      </c>
    </row>
    <row r="197" spans="1:5">
      <c r="A197" s="23" t="str">
        <f>Заказ!I199</f>
        <v/>
      </c>
      <c r="B197" s="23" t="str">
        <f>Заказ!J199</f>
        <v/>
      </c>
      <c r="C197" s="23" t="str">
        <f>Заказ!K199</f>
        <v/>
      </c>
      <c r="D197" s="23" t="str">
        <f>Заказ!L199</f>
        <v/>
      </c>
      <c r="E197" s="23">
        <f t="shared" si="2"/>
        <v>0</v>
      </c>
    </row>
    <row r="198" spans="1:5">
      <c r="A198" s="23" t="str">
        <f>Заказ!I200</f>
        <v/>
      </c>
      <c r="B198" s="23" t="str">
        <f>Заказ!J200</f>
        <v/>
      </c>
      <c r="C198" s="23" t="str">
        <f>Заказ!K200</f>
        <v/>
      </c>
      <c r="D198" s="23" t="str">
        <f>Заказ!L200</f>
        <v/>
      </c>
      <c r="E198" s="23">
        <f t="shared" si="2"/>
        <v>0</v>
      </c>
    </row>
    <row r="199" spans="1:5">
      <c r="A199" s="23" t="s">
        <v>12</v>
      </c>
      <c r="C199" s="108" t="s">
        <v>29</v>
      </c>
      <c r="D199" s="108"/>
      <c r="E199" s="59">
        <f>SUM(E4:E198)</f>
        <v>0</v>
      </c>
    </row>
    <row r="200" spans="1:5">
      <c r="A200" s="23" t="s">
        <v>12</v>
      </c>
      <c r="C200" s="108" t="s">
        <v>16</v>
      </c>
      <c r="D200" s="108"/>
      <c r="E200" s="59">
        <f>E199</f>
        <v>0</v>
      </c>
    </row>
    <row r="201" spans="1:5">
      <c r="A201" s="23" t="s">
        <v>12</v>
      </c>
    </row>
    <row r="202" spans="1:5">
      <c r="A202" s="23" t="s">
        <v>12</v>
      </c>
      <c r="B202" s="60" t="s">
        <v>17</v>
      </c>
    </row>
    <row r="203" spans="1:5">
      <c r="A203" s="23" t="s">
        <v>12</v>
      </c>
      <c r="B203" s="60" t="s">
        <v>30</v>
      </c>
    </row>
    <row r="204" spans="1:5">
      <c r="A204" s="23" t="s">
        <v>12</v>
      </c>
    </row>
    <row r="205" spans="1:5">
      <c r="A205" s="23" t="s">
        <v>12</v>
      </c>
      <c r="B205" t="s">
        <v>31</v>
      </c>
    </row>
    <row r="206" spans="1:5">
      <c r="A206" s="23" t="s">
        <v>12</v>
      </c>
    </row>
    <row r="207" spans="1:5">
      <c r="A207" s="23" t="s">
        <v>12</v>
      </c>
    </row>
    <row r="208" spans="1:5">
      <c r="A208" s="23" t="s">
        <v>12</v>
      </c>
    </row>
    <row r="209" spans="1:2">
      <c r="A209" s="23" t="s">
        <v>12</v>
      </c>
      <c r="B209" t="s">
        <v>19</v>
      </c>
    </row>
    <row r="210" spans="1:2">
      <c r="A210" s="23" t="s">
        <v>12</v>
      </c>
      <c r="B210" s="61">
        <f>Заказ!D204</f>
        <v>0</v>
      </c>
    </row>
    <row r="211" spans="1:2">
      <c r="A211" s="23" t="s">
        <v>12</v>
      </c>
      <c r="B211" s="61">
        <f>Заказ!D205</f>
        <v>0</v>
      </c>
    </row>
    <row r="212" spans="1:2">
      <c r="A212" s="23" t="s">
        <v>12</v>
      </c>
      <c r="B212" s="61">
        <f>Заказ!D206</f>
        <v>0</v>
      </c>
    </row>
    <row r="213" spans="1:2">
      <c r="A213" s="23" t="s">
        <v>12</v>
      </c>
      <c r="B213" s="61">
        <f>Заказ!D207</f>
        <v>0</v>
      </c>
    </row>
    <row r="214" spans="1:2">
      <c r="A214" s="23" t="s">
        <v>12</v>
      </c>
      <c r="B214" s="61">
        <f>Заказ!D208</f>
        <v>0</v>
      </c>
    </row>
    <row r="215" spans="1:2">
      <c r="A215" s="23" t="s">
        <v>12</v>
      </c>
      <c r="B215" s="61">
        <f>Заказ!D209</f>
        <v>0</v>
      </c>
    </row>
  </sheetData>
  <autoFilter ref="A1:A130"/>
  <mergeCells count="8">
    <mergeCell ref="C199:D199"/>
    <mergeCell ref="C200:D200"/>
    <mergeCell ref="B1:E1"/>
    <mergeCell ref="B3:E3"/>
    <mergeCell ref="B64:E64"/>
    <mergeCell ref="B157:E157"/>
    <mergeCell ref="B179:E179"/>
    <mergeCell ref="B187:E18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Заказ</vt:lpstr>
      <vt:lpstr>БЛАНК склада</vt:lpstr>
      <vt:lpstr>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</dc:creator>
  <cp:lastModifiedBy>Timur Atashov</cp:lastModifiedBy>
  <dcterms:created xsi:type="dcterms:W3CDTF">2016-09-13T16:12:16Z</dcterms:created>
  <dcterms:modified xsi:type="dcterms:W3CDTF">2017-11-03T21:24:12Z</dcterms:modified>
</cp:coreProperties>
</file>