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шифровка по никам" sheetId="1" r:id="rId1"/>
    <sheet name="расшифровка по моделям" sheetId="2" r:id="rId2"/>
  </sheets>
  <definedNames>
    <definedName name="_xlnm._FilterDatabase" localSheetId="1" hidden="1">'расшифровка по моделям'!$A$4:$J$4</definedName>
    <definedName name="_xlnm._FilterDatabase" localSheetId="0" hidden="1">'расшифровка по никам'!$A$5:$N$115</definedName>
  </definedNames>
  <calcPr fullCalcOnLoad="1" refMode="R1C1"/>
</workbook>
</file>

<file path=xl/sharedStrings.xml><?xml version="1.0" encoding="utf-8"?>
<sst xmlns="http://schemas.openxmlformats.org/spreadsheetml/2006/main" count="434" uniqueCount="113">
  <si>
    <t>Ник</t>
  </si>
  <si>
    <t>Артикул</t>
  </si>
  <si>
    <t>Наименование</t>
  </si>
  <si>
    <t>Цена</t>
  </si>
  <si>
    <t>Сдано</t>
  </si>
  <si>
    <t>Цвет</t>
  </si>
  <si>
    <t>Код</t>
  </si>
  <si>
    <t>Размер</t>
  </si>
  <si>
    <t>К сдаче</t>
  </si>
  <si>
    <t>Цена + ОРГ</t>
  </si>
  <si>
    <t>ххххх</t>
  </si>
  <si>
    <t xml:space="preserve">это оплата беналом </t>
  </si>
  <si>
    <t>это оплата налом</t>
  </si>
  <si>
    <t>сальдо</t>
  </si>
  <si>
    <t>доставка</t>
  </si>
  <si>
    <t>"-" вы мне должны</t>
  </si>
  <si>
    <t>"+" я вам должна</t>
  </si>
  <si>
    <t>Glir</t>
  </si>
  <si>
    <t>Елена82</t>
  </si>
  <si>
    <t>JulyaS</t>
  </si>
  <si>
    <t>общая сумма 1290</t>
  </si>
  <si>
    <t>ВОЗВРАТ ДЕНЕГ</t>
  </si>
  <si>
    <t>ВОЗВРАТ ДЕНЕГ / хочу я забрать!</t>
  </si>
  <si>
    <t>Ботинки хромовые малодетские</t>
  </si>
  <si>
    <t>13515</t>
  </si>
  <si>
    <t>сиреневый</t>
  </si>
  <si>
    <t>AnJEtaAA</t>
  </si>
  <si>
    <t>сапожки ясельные малодетские</t>
  </si>
  <si>
    <t>серо-синие</t>
  </si>
  <si>
    <t>13863</t>
  </si>
  <si>
    <t>ann-kim</t>
  </si>
  <si>
    <t>13856</t>
  </si>
  <si>
    <t>серо-бордовые</t>
  </si>
  <si>
    <t>anita1293</t>
  </si>
  <si>
    <t>Волшебница</t>
  </si>
  <si>
    <t>dailylama</t>
  </si>
  <si>
    <t>13860</t>
  </si>
  <si>
    <t>Елена Вл.</t>
  </si>
  <si>
    <t>Elenni</t>
  </si>
  <si>
    <t>Жужа*</t>
  </si>
  <si>
    <t>Jean</t>
  </si>
  <si>
    <t>IriNa-74</t>
  </si>
  <si>
    <t>Кобрятина</t>
  </si>
  <si>
    <t>katyxa</t>
  </si>
  <si>
    <t>kanamiko</t>
  </si>
  <si>
    <t>Kisska54</t>
  </si>
  <si>
    <t>ЛяLia</t>
  </si>
  <si>
    <t>Loakos</t>
  </si>
  <si>
    <t>**МамУля**</t>
  </si>
  <si>
    <t>Мама Ксю</t>
  </si>
  <si>
    <t>marusia_79</t>
  </si>
  <si>
    <t>Мама Жентоса</t>
  </si>
  <si>
    <t>mila-220587</t>
  </si>
  <si>
    <t>Maribo</t>
  </si>
  <si>
    <t>Zina30-78</t>
  </si>
  <si>
    <t>-Ninell-</t>
  </si>
  <si>
    <t>Неожиданное счастье)))</t>
  </si>
  <si>
    <t>Надежда_25</t>
  </si>
  <si>
    <t>Na_Tusya</t>
  </si>
  <si>
    <t>Oksanul'ka</t>
  </si>
  <si>
    <t>olakiska</t>
  </si>
  <si>
    <t>Потехина Анастасия</t>
  </si>
  <si>
    <t>ПоляKova</t>
  </si>
  <si>
    <t>Сладкоежка08</t>
  </si>
  <si>
    <t>SL_Иринка</t>
  </si>
  <si>
    <t>tonic</t>
  </si>
  <si>
    <t>Тирамису</t>
  </si>
  <si>
    <t>Tolstyi</t>
  </si>
  <si>
    <t>feniek</t>
  </si>
  <si>
    <t>Ширяева Татьяна</t>
  </si>
  <si>
    <t>Юнна</t>
  </si>
  <si>
    <t>ботнки хромовые малодетские</t>
  </si>
  <si>
    <t xml:space="preserve">Zina 30-78 </t>
  </si>
  <si>
    <t xml:space="preserve">Glir </t>
  </si>
  <si>
    <t xml:space="preserve"> -Ninell-</t>
  </si>
  <si>
    <t>Мама Ксю,</t>
  </si>
  <si>
    <t xml:space="preserve">Жужа* </t>
  </si>
  <si>
    <t>серо-бордовый</t>
  </si>
  <si>
    <t xml:space="preserve">marusia_79 </t>
  </si>
  <si>
    <t xml:space="preserve">Zina30-78 </t>
  </si>
  <si>
    <t xml:space="preserve">Мама Жентоса </t>
  </si>
  <si>
    <t xml:space="preserve">Елена82 </t>
  </si>
  <si>
    <t xml:space="preserve">Elenni </t>
  </si>
  <si>
    <t xml:space="preserve">Неожиданное счастье))) </t>
  </si>
  <si>
    <t xml:space="preserve">mila-220587 </t>
  </si>
  <si>
    <t xml:space="preserve">JulyaS </t>
  </si>
  <si>
    <t xml:space="preserve">Na_Tusya </t>
  </si>
  <si>
    <t xml:space="preserve">Тирамису </t>
  </si>
  <si>
    <t>серо-синий</t>
  </si>
  <si>
    <t xml:space="preserve">ПоляKova </t>
  </si>
  <si>
    <t xml:space="preserve">IriNa-74 </t>
  </si>
  <si>
    <t xml:space="preserve">Ширяева Татьяна </t>
  </si>
  <si>
    <t xml:space="preserve">SL_Иринка </t>
  </si>
  <si>
    <t xml:space="preserve">Надежда_25 </t>
  </si>
  <si>
    <t xml:space="preserve">Кобрятина </t>
  </si>
  <si>
    <t xml:space="preserve">anita1293 </t>
  </si>
  <si>
    <t xml:space="preserve">Юнна </t>
  </si>
  <si>
    <t xml:space="preserve">ЛяLia </t>
  </si>
  <si>
    <t xml:space="preserve">Елена Вл. </t>
  </si>
  <si>
    <t xml:space="preserve">Сладкоежка08 </t>
  </si>
  <si>
    <t xml:space="preserve">Tolstyi </t>
  </si>
  <si>
    <t xml:space="preserve">Loakos </t>
  </si>
  <si>
    <t xml:space="preserve">Maribo </t>
  </si>
  <si>
    <t xml:space="preserve">Jean </t>
  </si>
  <si>
    <t xml:space="preserve">kanamiko </t>
  </si>
  <si>
    <t xml:space="preserve">Kisska54 </t>
  </si>
  <si>
    <t xml:space="preserve">dailylama </t>
  </si>
  <si>
    <t xml:space="preserve">Волшебница </t>
  </si>
  <si>
    <t xml:space="preserve">ТатьянаКа
</t>
  </si>
  <si>
    <t xml:space="preserve">Gobi </t>
  </si>
  <si>
    <t>Доставка из Москвы 1780</t>
  </si>
  <si>
    <t>пристрой</t>
  </si>
  <si>
    <t xml:space="preserve">                                                                                                  Состояние на 11 ноября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</si>
</sst>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sz val="9"/>
      <name val="Verdana"/>
      <family val="2"/>
    </font>
    <font>
      <u val="single"/>
      <sz val="8.5"/>
      <name val="Arial"/>
      <family val="0"/>
    </font>
    <font>
      <sz val="12"/>
      <name val="Arial"/>
      <family val="0"/>
    </font>
    <font>
      <sz val="12"/>
      <name val="Verdana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1" fontId="0" fillId="2" borderId="7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0" xfId="0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right"/>
    </xf>
    <xf numFmtId="0" fontId="0" fillId="2" borderId="9" xfId="0" applyFill="1" applyBorder="1" applyAlignment="1">
      <alignment/>
    </xf>
    <xf numFmtId="1" fontId="0" fillId="2" borderId="9" xfId="0" applyNumberForma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49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1" fontId="0" fillId="2" borderId="11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49" fontId="0" fillId="2" borderId="10" xfId="0" applyNumberFormat="1" applyFont="1" applyFill="1" applyBorder="1" applyAlignment="1">
      <alignment/>
    </xf>
    <xf numFmtId="0" fontId="0" fillId="2" borderId="12" xfId="0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0" fillId="2" borderId="12" xfId="0" applyFill="1" applyBorder="1" applyAlignment="1">
      <alignment/>
    </xf>
    <xf numFmtId="1" fontId="0" fillId="2" borderId="12" xfId="0" applyNumberForma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2" xfId="15" applyFont="1" applyBorder="1" applyAlignment="1">
      <alignment/>
    </xf>
    <xf numFmtId="49" fontId="0" fillId="2" borderId="12" xfId="0" applyNumberFormat="1" applyFont="1" applyFill="1" applyBorder="1" applyAlignment="1">
      <alignment/>
    </xf>
    <xf numFmtId="0" fontId="9" fillId="0" borderId="12" xfId="15" applyFont="1" applyBorder="1" applyAlignment="1">
      <alignment wrapText="1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 wrapText="1"/>
    </xf>
    <xf numFmtId="49" fontId="10" fillId="4" borderId="13" xfId="0" applyNumberFormat="1" applyFont="1" applyFill="1" applyBorder="1" applyAlignment="1">
      <alignment/>
    </xf>
    <xf numFmtId="0" fontId="10" fillId="4" borderId="13" xfId="0" applyFont="1" applyFill="1" applyBorder="1" applyAlignment="1">
      <alignment horizontal="center"/>
    </xf>
    <xf numFmtId="49" fontId="10" fillId="4" borderId="13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right"/>
    </xf>
    <xf numFmtId="0" fontId="10" fillId="4" borderId="13" xfId="0" applyFont="1" applyFill="1" applyBorder="1" applyAlignment="1">
      <alignment/>
    </xf>
    <xf numFmtId="1" fontId="10" fillId="4" borderId="13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3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/>
    </xf>
    <xf numFmtId="0" fontId="10" fillId="4" borderId="12" xfId="0" applyFont="1" applyFill="1" applyBorder="1" applyAlignment="1">
      <alignment horizontal="center"/>
    </xf>
    <xf numFmtId="49" fontId="10" fillId="4" borderId="12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right"/>
    </xf>
    <xf numFmtId="1" fontId="10" fillId="4" borderId="12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1" fontId="10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/>
    </xf>
    <xf numFmtId="0" fontId="12" fillId="4" borderId="12" xfId="0" applyFont="1" applyFill="1" applyBorder="1" applyAlignment="1">
      <alignment horizontal="center"/>
    </xf>
    <xf numFmtId="0" fontId="10" fillId="4" borderId="0" xfId="0" applyFont="1" applyFill="1" applyAlignment="1">
      <alignment/>
    </xf>
    <xf numFmtId="0" fontId="10" fillId="4" borderId="12" xfId="0" applyFont="1" applyFill="1" applyBorder="1" applyAlignment="1">
      <alignment horizontal="right" wrapText="1"/>
    </xf>
    <xf numFmtId="0" fontId="12" fillId="4" borderId="1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="80" zoomScaleNormal="80" workbookViewId="0" topLeftCell="A1">
      <pane ySplit="5" topLeftCell="BM8" activePane="bottomLeft" state="frozen"/>
      <selection pane="topLeft" activeCell="A1" sqref="A1"/>
      <selection pane="bottomLeft" activeCell="K17" sqref="K17"/>
    </sheetView>
  </sheetViews>
  <sheetFormatPr defaultColWidth="9.140625" defaultRowHeight="12.75"/>
  <cols>
    <col min="1" max="1" width="25.421875" style="40" customWidth="1"/>
    <col min="2" max="2" width="13.00390625" style="4" customWidth="1"/>
    <col min="3" max="3" width="12.8515625" style="1" customWidth="1"/>
    <col min="4" max="4" width="34.421875" style="4" customWidth="1"/>
    <col min="5" max="5" width="18.57421875" style="30" customWidth="1"/>
    <col min="6" max="6" width="18.57421875" style="2" customWidth="1"/>
    <col min="7" max="7" width="9.140625" style="1" customWidth="1"/>
    <col min="8" max="8" width="16.8515625" style="5" customWidth="1"/>
    <col min="9" max="9" width="16.8515625" style="6" customWidth="1"/>
    <col min="10" max="10" width="16.140625" style="3" customWidth="1"/>
    <col min="11" max="11" width="10.140625" style="3" customWidth="1"/>
    <col min="12" max="12" width="12.421875" style="28" customWidth="1"/>
    <col min="13" max="13" width="16.421875" style="4" customWidth="1"/>
    <col min="14" max="16384" width="9.140625" style="1" customWidth="1"/>
  </cols>
  <sheetData>
    <row r="1" spans="1:13" ht="41.25" customHeight="1">
      <c r="A1" s="38"/>
      <c r="M1" s="3" t="s">
        <v>15</v>
      </c>
    </row>
    <row r="2" spans="1:13" ht="15">
      <c r="A2" s="91" t="s">
        <v>112</v>
      </c>
      <c r="B2" s="91"/>
      <c r="C2" s="91"/>
      <c r="D2" s="91"/>
      <c r="E2" s="92"/>
      <c r="F2" s="91"/>
      <c r="G2" s="4"/>
      <c r="H2" s="6"/>
      <c r="K2" s="7"/>
      <c r="M2" s="3" t="s">
        <v>16</v>
      </c>
    </row>
    <row r="3" spans="1:11" ht="15">
      <c r="A3" s="39"/>
      <c r="B3" s="24"/>
      <c r="C3" s="24"/>
      <c r="D3" s="24"/>
      <c r="E3" s="31"/>
      <c r="F3" s="24"/>
      <c r="H3" s="6"/>
      <c r="K3" s="7"/>
    </row>
    <row r="5" spans="1:13" s="4" customFormat="1" ht="25.5">
      <c r="A5" s="66" t="s">
        <v>0</v>
      </c>
      <c r="B5" s="66" t="s">
        <v>6</v>
      </c>
      <c r="C5" s="66" t="s">
        <v>1</v>
      </c>
      <c r="D5" s="66" t="s">
        <v>2</v>
      </c>
      <c r="E5" s="67" t="s">
        <v>5</v>
      </c>
      <c r="F5" s="68" t="s">
        <v>7</v>
      </c>
      <c r="G5" s="66" t="s">
        <v>3</v>
      </c>
      <c r="H5" s="69" t="s">
        <v>9</v>
      </c>
      <c r="I5" s="70" t="s">
        <v>110</v>
      </c>
      <c r="J5" s="66" t="s">
        <v>8</v>
      </c>
      <c r="K5" s="66" t="s">
        <v>4</v>
      </c>
      <c r="L5" s="66" t="s">
        <v>14</v>
      </c>
      <c r="M5" s="66" t="s">
        <v>13</v>
      </c>
    </row>
    <row r="6" spans="1:13" ht="17.25" customHeight="1">
      <c r="A6" s="71" t="s">
        <v>26</v>
      </c>
      <c r="B6" s="72">
        <v>831</v>
      </c>
      <c r="C6" s="73" t="s">
        <v>24</v>
      </c>
      <c r="D6" s="72" t="s">
        <v>23</v>
      </c>
      <c r="E6" s="72" t="s">
        <v>25</v>
      </c>
      <c r="F6" s="74">
        <v>23</v>
      </c>
      <c r="G6" s="75">
        <v>890</v>
      </c>
      <c r="H6" s="76">
        <f>G6*1.15</f>
        <v>1023.4999999999999</v>
      </c>
      <c r="I6" s="77">
        <v>36</v>
      </c>
      <c r="J6" s="78">
        <f>I6+H6</f>
        <v>1059.5</v>
      </c>
      <c r="K6" s="90">
        <v>1025</v>
      </c>
      <c r="L6" s="77"/>
      <c r="M6" s="76">
        <f>K6+L6-J6</f>
        <v>-34.5</v>
      </c>
    </row>
    <row r="7" spans="1:13" ht="15">
      <c r="A7" s="79" t="s">
        <v>30</v>
      </c>
      <c r="B7" s="80">
        <v>1024</v>
      </c>
      <c r="C7" s="81" t="s">
        <v>29</v>
      </c>
      <c r="D7" s="80" t="s">
        <v>27</v>
      </c>
      <c r="E7" s="80" t="s">
        <v>28</v>
      </c>
      <c r="F7" s="82">
        <v>25</v>
      </c>
      <c r="G7" s="79">
        <v>530</v>
      </c>
      <c r="H7" s="83">
        <f aca="true" t="shared" si="0" ref="H7:H23">G7*1.15</f>
        <v>609.5</v>
      </c>
      <c r="I7" s="77">
        <v>36</v>
      </c>
      <c r="J7" s="85">
        <f aca="true" t="shared" si="1" ref="J7:J55">I7+H7</f>
        <v>645.5</v>
      </c>
      <c r="K7" s="87">
        <v>614</v>
      </c>
      <c r="L7" s="84">
        <v>36</v>
      </c>
      <c r="M7" s="76">
        <v>4</v>
      </c>
    </row>
    <row r="8" spans="1:13" ht="15">
      <c r="A8" s="79" t="s">
        <v>33</v>
      </c>
      <c r="B8" s="80">
        <v>1005</v>
      </c>
      <c r="C8" s="81" t="s">
        <v>31</v>
      </c>
      <c r="D8" s="80" t="s">
        <v>27</v>
      </c>
      <c r="E8" s="80" t="s">
        <v>32</v>
      </c>
      <c r="F8" s="82">
        <v>28</v>
      </c>
      <c r="G8" s="79">
        <v>600</v>
      </c>
      <c r="H8" s="83">
        <f t="shared" si="0"/>
        <v>690</v>
      </c>
      <c r="I8" s="77">
        <v>36</v>
      </c>
      <c r="J8" s="85">
        <f t="shared" si="1"/>
        <v>726</v>
      </c>
      <c r="K8" s="87">
        <v>610</v>
      </c>
      <c r="L8" s="84"/>
      <c r="M8" s="76">
        <f aca="true" t="shared" si="2" ref="M8:M55">K8+L8-J8</f>
        <v>-116</v>
      </c>
    </row>
    <row r="9" spans="1:13" ht="15">
      <c r="A9" s="86" t="s">
        <v>34</v>
      </c>
      <c r="B9" s="80">
        <v>1024</v>
      </c>
      <c r="C9" s="81" t="s">
        <v>29</v>
      </c>
      <c r="D9" s="80" t="s">
        <v>27</v>
      </c>
      <c r="E9" s="80" t="s">
        <v>28</v>
      </c>
      <c r="F9" s="82">
        <v>29</v>
      </c>
      <c r="G9" s="79">
        <v>530</v>
      </c>
      <c r="H9" s="83">
        <f t="shared" si="0"/>
        <v>609.5</v>
      </c>
      <c r="I9" s="77">
        <v>36</v>
      </c>
      <c r="J9" s="85">
        <f t="shared" si="1"/>
        <v>645.5</v>
      </c>
      <c r="K9" s="87">
        <v>610</v>
      </c>
      <c r="L9" s="84"/>
      <c r="M9" s="76">
        <f t="shared" si="2"/>
        <v>-35.5</v>
      </c>
    </row>
    <row r="10" spans="1:13" ht="15">
      <c r="A10" s="79" t="s">
        <v>17</v>
      </c>
      <c r="B10" s="80">
        <v>831</v>
      </c>
      <c r="C10" s="81" t="s">
        <v>24</v>
      </c>
      <c r="D10" s="80" t="s">
        <v>23</v>
      </c>
      <c r="E10" s="80" t="s">
        <v>25</v>
      </c>
      <c r="F10" s="82">
        <v>25</v>
      </c>
      <c r="G10" s="79">
        <v>890</v>
      </c>
      <c r="H10" s="83">
        <f t="shared" si="0"/>
        <v>1023.4999999999999</v>
      </c>
      <c r="I10" s="77">
        <v>36</v>
      </c>
      <c r="J10" s="85">
        <f t="shared" si="1"/>
        <v>1059.5</v>
      </c>
      <c r="K10" s="87">
        <v>1024</v>
      </c>
      <c r="L10" s="84">
        <v>36</v>
      </c>
      <c r="M10" s="76">
        <v>0</v>
      </c>
    </row>
    <row r="11" spans="1:13" ht="15">
      <c r="A11" s="79" t="s">
        <v>17</v>
      </c>
      <c r="B11" s="80">
        <v>1024</v>
      </c>
      <c r="C11" s="81" t="s">
        <v>29</v>
      </c>
      <c r="D11" s="80" t="s">
        <v>27</v>
      </c>
      <c r="E11" s="80" t="s">
        <v>28</v>
      </c>
      <c r="F11" s="82">
        <v>25</v>
      </c>
      <c r="G11" s="79">
        <v>530</v>
      </c>
      <c r="H11" s="83">
        <f t="shared" si="0"/>
        <v>609.5</v>
      </c>
      <c r="I11" s="77">
        <v>36</v>
      </c>
      <c r="J11" s="85">
        <f t="shared" si="1"/>
        <v>645.5</v>
      </c>
      <c r="K11" s="87">
        <v>598</v>
      </c>
      <c r="L11" s="84"/>
      <c r="M11" s="76">
        <f t="shared" si="2"/>
        <v>-47.5</v>
      </c>
    </row>
    <row r="12" spans="1:13" ht="15">
      <c r="A12" s="79" t="s">
        <v>37</v>
      </c>
      <c r="B12" s="80">
        <v>1017</v>
      </c>
      <c r="C12" s="81" t="s">
        <v>36</v>
      </c>
      <c r="D12" s="80" t="s">
        <v>27</v>
      </c>
      <c r="E12" s="80" t="s">
        <v>32</v>
      </c>
      <c r="F12" s="82">
        <v>26</v>
      </c>
      <c r="G12" s="79">
        <v>530</v>
      </c>
      <c r="H12" s="83">
        <f t="shared" si="0"/>
        <v>609.5</v>
      </c>
      <c r="I12" s="77">
        <v>36</v>
      </c>
      <c r="J12" s="85">
        <f t="shared" si="1"/>
        <v>645.5</v>
      </c>
      <c r="K12" s="87">
        <v>610</v>
      </c>
      <c r="L12" s="84"/>
      <c r="M12" s="76">
        <f t="shared" si="2"/>
        <v>-35.5</v>
      </c>
    </row>
    <row r="13" spans="1:13" ht="15">
      <c r="A13" s="86" t="s">
        <v>35</v>
      </c>
      <c r="B13" s="80">
        <v>1024</v>
      </c>
      <c r="C13" s="81" t="s">
        <v>29</v>
      </c>
      <c r="D13" s="80" t="s">
        <v>27</v>
      </c>
      <c r="E13" s="80" t="s">
        <v>28</v>
      </c>
      <c r="F13" s="82">
        <v>27</v>
      </c>
      <c r="G13" s="79">
        <v>530</v>
      </c>
      <c r="H13" s="83">
        <f>G13*1.15</f>
        <v>609.5</v>
      </c>
      <c r="I13" s="77">
        <v>36</v>
      </c>
      <c r="J13" s="85">
        <f>I13+H13</f>
        <v>645.5</v>
      </c>
      <c r="K13" s="87">
        <v>610</v>
      </c>
      <c r="L13" s="84">
        <v>36</v>
      </c>
      <c r="M13" s="76">
        <v>0</v>
      </c>
    </row>
    <row r="14" spans="1:13" ht="15">
      <c r="A14" s="86" t="s">
        <v>35</v>
      </c>
      <c r="B14" s="80">
        <v>1024</v>
      </c>
      <c r="C14" s="81" t="s">
        <v>29</v>
      </c>
      <c r="D14" s="80" t="s">
        <v>27</v>
      </c>
      <c r="E14" s="80" t="s">
        <v>28</v>
      </c>
      <c r="F14" s="82">
        <v>26</v>
      </c>
      <c r="G14" s="79">
        <v>530</v>
      </c>
      <c r="H14" s="83">
        <f t="shared" si="0"/>
        <v>609.5</v>
      </c>
      <c r="I14" s="77">
        <v>36</v>
      </c>
      <c r="J14" s="85">
        <f t="shared" si="1"/>
        <v>645.5</v>
      </c>
      <c r="K14" s="87">
        <v>610</v>
      </c>
      <c r="L14" s="84"/>
      <c r="M14" s="76">
        <f t="shared" si="2"/>
        <v>-35.5</v>
      </c>
    </row>
    <row r="15" spans="1:13" ht="15">
      <c r="A15" s="86" t="s">
        <v>18</v>
      </c>
      <c r="B15" s="80">
        <v>1005</v>
      </c>
      <c r="C15" s="81" t="s">
        <v>31</v>
      </c>
      <c r="D15" s="80" t="s">
        <v>27</v>
      </c>
      <c r="E15" s="80" t="s">
        <v>32</v>
      </c>
      <c r="F15" s="82">
        <v>27</v>
      </c>
      <c r="G15" s="79">
        <v>600</v>
      </c>
      <c r="H15" s="83">
        <f t="shared" si="0"/>
        <v>690</v>
      </c>
      <c r="I15" s="77">
        <v>36</v>
      </c>
      <c r="J15" s="85">
        <f t="shared" si="1"/>
        <v>726</v>
      </c>
      <c r="K15" s="87">
        <v>690</v>
      </c>
      <c r="L15" s="84"/>
      <c r="M15" s="76">
        <f t="shared" si="2"/>
        <v>-36</v>
      </c>
    </row>
    <row r="16" spans="1:13" ht="15">
      <c r="A16" s="86" t="s">
        <v>38</v>
      </c>
      <c r="B16" s="80">
        <v>1005</v>
      </c>
      <c r="C16" s="81" t="s">
        <v>31</v>
      </c>
      <c r="D16" s="80" t="s">
        <v>27</v>
      </c>
      <c r="E16" s="80" t="s">
        <v>32</v>
      </c>
      <c r="F16" s="82">
        <v>28</v>
      </c>
      <c r="G16" s="79">
        <v>600</v>
      </c>
      <c r="H16" s="83">
        <f t="shared" si="0"/>
        <v>690</v>
      </c>
      <c r="I16" s="77">
        <v>36</v>
      </c>
      <c r="J16" s="85">
        <f t="shared" si="1"/>
        <v>726</v>
      </c>
      <c r="K16" s="87">
        <v>690</v>
      </c>
      <c r="L16" s="84"/>
      <c r="M16" s="76">
        <f t="shared" si="2"/>
        <v>-36</v>
      </c>
    </row>
    <row r="17" spans="1:13" ht="15">
      <c r="A17" s="86" t="s">
        <v>39</v>
      </c>
      <c r="B17" s="80">
        <v>831</v>
      </c>
      <c r="C17" s="81" t="s">
        <v>24</v>
      </c>
      <c r="D17" s="80" t="s">
        <v>23</v>
      </c>
      <c r="E17" s="80" t="s">
        <v>25</v>
      </c>
      <c r="F17" s="82">
        <v>28</v>
      </c>
      <c r="G17" s="79">
        <v>890</v>
      </c>
      <c r="H17" s="83">
        <f t="shared" si="0"/>
        <v>1023.4999999999999</v>
      </c>
      <c r="I17" s="77">
        <v>36</v>
      </c>
      <c r="J17" s="85">
        <f t="shared" si="1"/>
        <v>1059.5</v>
      </c>
      <c r="K17" s="87">
        <v>1025</v>
      </c>
      <c r="L17" s="84"/>
      <c r="M17" s="76">
        <f t="shared" si="2"/>
        <v>-34.5</v>
      </c>
    </row>
    <row r="18" spans="1:13" ht="15">
      <c r="A18" s="86" t="s">
        <v>40</v>
      </c>
      <c r="B18" s="80">
        <v>1024</v>
      </c>
      <c r="C18" s="81" t="s">
        <v>29</v>
      </c>
      <c r="D18" s="80" t="s">
        <v>27</v>
      </c>
      <c r="E18" s="80" t="s">
        <v>28</v>
      </c>
      <c r="F18" s="82">
        <v>28</v>
      </c>
      <c r="G18" s="79">
        <v>530</v>
      </c>
      <c r="H18" s="83">
        <f t="shared" si="0"/>
        <v>609.5</v>
      </c>
      <c r="I18" s="77">
        <v>36</v>
      </c>
      <c r="J18" s="85">
        <f t="shared" si="1"/>
        <v>645.5</v>
      </c>
      <c r="K18" s="87">
        <v>610</v>
      </c>
      <c r="L18" s="84"/>
      <c r="M18" s="76">
        <f t="shared" si="2"/>
        <v>-35.5</v>
      </c>
    </row>
    <row r="19" spans="1:13" ht="15">
      <c r="A19" s="86" t="s">
        <v>19</v>
      </c>
      <c r="B19" s="80">
        <v>1005</v>
      </c>
      <c r="C19" s="81" t="s">
        <v>31</v>
      </c>
      <c r="D19" s="80" t="s">
        <v>27</v>
      </c>
      <c r="E19" s="80" t="s">
        <v>32</v>
      </c>
      <c r="F19" s="82">
        <v>26</v>
      </c>
      <c r="G19" s="79">
        <v>600</v>
      </c>
      <c r="H19" s="83">
        <f t="shared" si="0"/>
        <v>690</v>
      </c>
      <c r="I19" s="77">
        <v>36</v>
      </c>
      <c r="J19" s="85">
        <f t="shared" si="1"/>
        <v>726</v>
      </c>
      <c r="K19" s="87">
        <v>700</v>
      </c>
      <c r="L19" s="84"/>
      <c r="M19" s="76">
        <f t="shared" si="2"/>
        <v>-26</v>
      </c>
    </row>
    <row r="20" spans="1:13" ht="15">
      <c r="A20" s="86" t="s">
        <v>41</v>
      </c>
      <c r="B20" s="80">
        <v>1024</v>
      </c>
      <c r="C20" s="81" t="s">
        <v>29</v>
      </c>
      <c r="D20" s="80" t="s">
        <v>27</v>
      </c>
      <c r="E20" s="80" t="s">
        <v>28</v>
      </c>
      <c r="F20" s="82">
        <v>23</v>
      </c>
      <c r="G20" s="79">
        <v>530</v>
      </c>
      <c r="H20" s="83">
        <f t="shared" si="0"/>
        <v>609.5</v>
      </c>
      <c r="I20" s="77">
        <v>36</v>
      </c>
      <c r="J20" s="85">
        <f t="shared" si="1"/>
        <v>645.5</v>
      </c>
      <c r="K20" s="87">
        <v>610</v>
      </c>
      <c r="L20" s="84"/>
      <c r="M20" s="76">
        <f t="shared" si="2"/>
        <v>-35.5</v>
      </c>
    </row>
    <row r="21" spans="1:13" ht="15">
      <c r="A21" s="86" t="s">
        <v>42</v>
      </c>
      <c r="B21" s="80">
        <v>1005</v>
      </c>
      <c r="C21" s="81" t="s">
        <v>31</v>
      </c>
      <c r="D21" s="80" t="s">
        <v>27</v>
      </c>
      <c r="E21" s="80" t="s">
        <v>32</v>
      </c>
      <c r="F21" s="82">
        <v>22</v>
      </c>
      <c r="G21" s="79">
        <v>600</v>
      </c>
      <c r="H21" s="83">
        <f t="shared" si="0"/>
        <v>690</v>
      </c>
      <c r="I21" s="77">
        <v>36</v>
      </c>
      <c r="J21" s="85">
        <f t="shared" si="1"/>
        <v>726</v>
      </c>
      <c r="K21" s="87">
        <v>690</v>
      </c>
      <c r="L21" s="84"/>
      <c r="M21" s="76">
        <f t="shared" si="2"/>
        <v>-36</v>
      </c>
    </row>
    <row r="22" spans="1:13" ht="15">
      <c r="A22" s="86" t="s">
        <v>43</v>
      </c>
      <c r="B22" s="80">
        <v>1005</v>
      </c>
      <c r="C22" s="81" t="s">
        <v>31</v>
      </c>
      <c r="D22" s="80" t="s">
        <v>27</v>
      </c>
      <c r="E22" s="80" t="s">
        <v>32</v>
      </c>
      <c r="F22" s="82">
        <v>22</v>
      </c>
      <c r="G22" s="79">
        <v>600</v>
      </c>
      <c r="H22" s="83">
        <f t="shared" si="0"/>
        <v>690</v>
      </c>
      <c r="I22" s="77">
        <v>36</v>
      </c>
      <c r="J22" s="85">
        <f t="shared" si="1"/>
        <v>726</v>
      </c>
      <c r="K22" s="87">
        <v>700</v>
      </c>
      <c r="L22" s="84"/>
      <c r="M22" s="76">
        <f t="shared" si="2"/>
        <v>-26</v>
      </c>
    </row>
    <row r="23" spans="1:13" ht="15">
      <c r="A23" s="86" t="s">
        <v>44</v>
      </c>
      <c r="B23" s="80">
        <v>1024</v>
      </c>
      <c r="C23" s="81" t="s">
        <v>29</v>
      </c>
      <c r="D23" s="80" t="s">
        <v>27</v>
      </c>
      <c r="E23" s="80" t="s">
        <v>28</v>
      </c>
      <c r="F23" s="82">
        <v>29</v>
      </c>
      <c r="G23" s="79">
        <v>530</v>
      </c>
      <c r="H23" s="83">
        <f t="shared" si="0"/>
        <v>609.5</v>
      </c>
      <c r="I23" s="77">
        <v>36</v>
      </c>
      <c r="J23" s="85">
        <f t="shared" si="1"/>
        <v>645.5</v>
      </c>
      <c r="K23" s="87">
        <v>630</v>
      </c>
      <c r="L23" s="84"/>
      <c r="M23" s="76">
        <f t="shared" si="2"/>
        <v>-15.5</v>
      </c>
    </row>
    <row r="24" spans="1:13" ht="15">
      <c r="A24" s="86" t="s">
        <v>45</v>
      </c>
      <c r="B24" s="80">
        <v>1024</v>
      </c>
      <c r="C24" s="81" t="s">
        <v>29</v>
      </c>
      <c r="D24" s="80" t="s">
        <v>27</v>
      </c>
      <c r="E24" s="80" t="s">
        <v>28</v>
      </c>
      <c r="F24" s="82">
        <v>24</v>
      </c>
      <c r="G24" s="79">
        <v>530</v>
      </c>
      <c r="H24" s="83">
        <f aca="true" t="shared" si="3" ref="H24:H45">G24*1.15</f>
        <v>609.5</v>
      </c>
      <c r="I24" s="77">
        <v>36</v>
      </c>
      <c r="J24" s="85">
        <f t="shared" si="1"/>
        <v>645.5</v>
      </c>
      <c r="K24" s="87">
        <v>610</v>
      </c>
      <c r="L24" s="84"/>
      <c r="M24" s="76">
        <f t="shared" si="2"/>
        <v>-35.5</v>
      </c>
    </row>
    <row r="25" spans="1:13" ht="15">
      <c r="A25" s="86" t="s">
        <v>46</v>
      </c>
      <c r="B25" s="80">
        <v>1017</v>
      </c>
      <c r="C25" s="81" t="s">
        <v>36</v>
      </c>
      <c r="D25" s="80" t="s">
        <v>27</v>
      </c>
      <c r="E25" s="80" t="s">
        <v>32</v>
      </c>
      <c r="F25" s="82">
        <v>25</v>
      </c>
      <c r="G25" s="79">
        <v>530</v>
      </c>
      <c r="H25" s="83">
        <f t="shared" si="3"/>
        <v>609.5</v>
      </c>
      <c r="I25" s="77">
        <v>36</v>
      </c>
      <c r="J25" s="85">
        <f t="shared" si="1"/>
        <v>645.5</v>
      </c>
      <c r="K25" s="87">
        <v>610</v>
      </c>
      <c r="L25" s="84"/>
      <c r="M25" s="76">
        <f t="shared" si="2"/>
        <v>-35.5</v>
      </c>
    </row>
    <row r="26" spans="1:13" ht="15">
      <c r="A26" s="86" t="s">
        <v>47</v>
      </c>
      <c r="B26" s="80">
        <v>1024</v>
      </c>
      <c r="C26" s="81" t="s">
        <v>29</v>
      </c>
      <c r="D26" s="80" t="s">
        <v>27</v>
      </c>
      <c r="E26" s="80" t="s">
        <v>28</v>
      </c>
      <c r="F26" s="82">
        <v>26</v>
      </c>
      <c r="G26" s="79">
        <v>530</v>
      </c>
      <c r="H26" s="83">
        <f t="shared" si="3"/>
        <v>609.5</v>
      </c>
      <c r="I26" s="77">
        <v>36</v>
      </c>
      <c r="J26" s="85">
        <f t="shared" si="1"/>
        <v>645.5</v>
      </c>
      <c r="K26" s="87">
        <v>500</v>
      </c>
      <c r="L26" s="84"/>
      <c r="M26" s="76">
        <f t="shared" si="2"/>
        <v>-145.5</v>
      </c>
    </row>
    <row r="27" spans="1:13" ht="15">
      <c r="A27" s="86" t="s">
        <v>48</v>
      </c>
      <c r="B27" s="80">
        <v>831</v>
      </c>
      <c r="C27" s="81" t="s">
        <v>24</v>
      </c>
      <c r="D27" s="80" t="s">
        <v>23</v>
      </c>
      <c r="E27" s="80" t="s">
        <v>25</v>
      </c>
      <c r="F27" s="82">
        <v>26</v>
      </c>
      <c r="G27" s="79">
        <v>890</v>
      </c>
      <c r="H27" s="83">
        <f t="shared" si="3"/>
        <v>1023.4999999999999</v>
      </c>
      <c r="I27" s="77">
        <v>36</v>
      </c>
      <c r="J27" s="85">
        <f t="shared" si="1"/>
        <v>1059.5</v>
      </c>
      <c r="K27" s="87">
        <v>1025</v>
      </c>
      <c r="L27" s="84"/>
      <c r="M27" s="76">
        <f t="shared" si="2"/>
        <v>-34.5</v>
      </c>
    </row>
    <row r="28" spans="1:13" ht="15">
      <c r="A28" s="86" t="s">
        <v>49</v>
      </c>
      <c r="B28" s="80">
        <v>831</v>
      </c>
      <c r="C28" s="81" t="s">
        <v>24</v>
      </c>
      <c r="D28" s="80" t="s">
        <v>23</v>
      </c>
      <c r="E28" s="80" t="s">
        <v>25</v>
      </c>
      <c r="F28" s="82">
        <v>27</v>
      </c>
      <c r="G28" s="79">
        <v>890</v>
      </c>
      <c r="H28" s="83">
        <f t="shared" si="3"/>
        <v>1023.4999999999999</v>
      </c>
      <c r="I28" s="77">
        <v>36</v>
      </c>
      <c r="J28" s="85">
        <f t="shared" si="1"/>
        <v>1059.5</v>
      </c>
      <c r="K28" s="87">
        <v>1024</v>
      </c>
      <c r="L28" s="84"/>
      <c r="M28" s="76">
        <f t="shared" si="2"/>
        <v>-35.5</v>
      </c>
    </row>
    <row r="29" spans="1:13" ht="15">
      <c r="A29" s="86" t="s">
        <v>50</v>
      </c>
      <c r="B29" s="80">
        <v>1005</v>
      </c>
      <c r="C29" s="81" t="s">
        <v>31</v>
      </c>
      <c r="D29" s="80" t="s">
        <v>27</v>
      </c>
      <c r="E29" s="80" t="s">
        <v>32</v>
      </c>
      <c r="F29" s="82">
        <v>23</v>
      </c>
      <c r="G29" s="79">
        <v>600</v>
      </c>
      <c r="H29" s="83">
        <f t="shared" si="3"/>
        <v>690</v>
      </c>
      <c r="I29" s="77">
        <v>36</v>
      </c>
      <c r="J29" s="85">
        <f t="shared" si="1"/>
        <v>726</v>
      </c>
      <c r="K29" s="87">
        <v>700</v>
      </c>
      <c r="L29" s="84"/>
      <c r="M29" s="76">
        <f t="shared" si="2"/>
        <v>-26</v>
      </c>
    </row>
    <row r="30" spans="1:13" ht="15">
      <c r="A30" s="86" t="s">
        <v>51</v>
      </c>
      <c r="B30" s="80">
        <v>1005</v>
      </c>
      <c r="C30" s="81" t="s">
        <v>31</v>
      </c>
      <c r="D30" s="80" t="s">
        <v>27</v>
      </c>
      <c r="E30" s="80" t="s">
        <v>32</v>
      </c>
      <c r="F30" s="82">
        <v>26</v>
      </c>
      <c r="G30" s="79">
        <v>600</v>
      </c>
      <c r="H30" s="83">
        <f t="shared" si="3"/>
        <v>690</v>
      </c>
      <c r="I30" s="77">
        <v>36</v>
      </c>
      <c r="J30" s="85">
        <f t="shared" si="1"/>
        <v>726</v>
      </c>
      <c r="K30" s="87">
        <v>690</v>
      </c>
      <c r="L30" s="84"/>
      <c r="M30" s="76">
        <f t="shared" si="2"/>
        <v>-36</v>
      </c>
    </row>
    <row r="31" spans="1:13" ht="15">
      <c r="A31" s="86" t="s">
        <v>52</v>
      </c>
      <c r="B31" s="80">
        <v>1005</v>
      </c>
      <c r="C31" s="81" t="s">
        <v>31</v>
      </c>
      <c r="D31" s="80" t="s">
        <v>27</v>
      </c>
      <c r="E31" s="80" t="s">
        <v>32</v>
      </c>
      <c r="F31" s="82">
        <v>24</v>
      </c>
      <c r="G31" s="79">
        <v>600</v>
      </c>
      <c r="H31" s="83">
        <f t="shared" si="3"/>
        <v>690</v>
      </c>
      <c r="I31" s="77">
        <v>36</v>
      </c>
      <c r="J31" s="85">
        <f t="shared" si="1"/>
        <v>726</v>
      </c>
      <c r="K31" s="87">
        <v>690</v>
      </c>
      <c r="L31" s="84"/>
      <c r="M31" s="76">
        <f t="shared" si="2"/>
        <v>-36</v>
      </c>
    </row>
    <row r="32" spans="1:13" ht="15">
      <c r="A32" s="86" t="s">
        <v>53</v>
      </c>
      <c r="B32" s="80">
        <v>1024</v>
      </c>
      <c r="C32" s="81" t="s">
        <v>29</v>
      </c>
      <c r="D32" s="80" t="s">
        <v>27</v>
      </c>
      <c r="E32" s="80" t="s">
        <v>28</v>
      </c>
      <c r="F32" s="82">
        <v>27</v>
      </c>
      <c r="G32" s="79">
        <v>530</v>
      </c>
      <c r="H32" s="83">
        <f t="shared" si="3"/>
        <v>609.5</v>
      </c>
      <c r="I32" s="77">
        <v>36</v>
      </c>
      <c r="J32" s="85">
        <f t="shared" si="1"/>
        <v>645.5</v>
      </c>
      <c r="K32" s="87">
        <v>610</v>
      </c>
      <c r="L32" s="84"/>
      <c r="M32" s="76">
        <f t="shared" si="2"/>
        <v>-35.5</v>
      </c>
    </row>
    <row r="33" spans="1:13" ht="14.25" customHeight="1">
      <c r="A33" s="88" t="s">
        <v>108</v>
      </c>
      <c r="B33" s="80">
        <v>831</v>
      </c>
      <c r="C33" s="81" t="s">
        <v>24</v>
      </c>
      <c r="D33" s="80" t="s">
        <v>23</v>
      </c>
      <c r="E33" s="80" t="s">
        <v>25</v>
      </c>
      <c r="F33" s="82">
        <v>22</v>
      </c>
      <c r="G33" s="79">
        <v>890</v>
      </c>
      <c r="H33" s="83">
        <f t="shared" si="3"/>
        <v>1023.4999999999999</v>
      </c>
      <c r="I33" s="77">
        <v>36</v>
      </c>
      <c r="J33" s="85">
        <f t="shared" si="1"/>
        <v>1059.5</v>
      </c>
      <c r="K33" s="87">
        <v>1050</v>
      </c>
      <c r="L33" s="84"/>
      <c r="M33" s="76">
        <f t="shared" si="2"/>
        <v>-9.5</v>
      </c>
    </row>
    <row r="34" spans="1:13" ht="15">
      <c r="A34" s="79" t="s">
        <v>111</v>
      </c>
      <c r="B34" s="80">
        <v>831</v>
      </c>
      <c r="C34" s="81" t="s">
        <v>24</v>
      </c>
      <c r="D34" s="80" t="s">
        <v>23</v>
      </c>
      <c r="E34" s="80" t="s">
        <v>25</v>
      </c>
      <c r="F34" s="82">
        <v>22</v>
      </c>
      <c r="G34" s="79">
        <v>890</v>
      </c>
      <c r="H34" s="83">
        <f t="shared" si="3"/>
        <v>1023.4999999999999</v>
      </c>
      <c r="I34" s="77">
        <v>36</v>
      </c>
      <c r="J34" s="85">
        <f t="shared" si="1"/>
        <v>1059.5</v>
      </c>
      <c r="K34" s="87"/>
      <c r="L34" s="84"/>
      <c r="M34" s="76">
        <f t="shared" si="2"/>
        <v>-1059.5</v>
      </c>
    </row>
    <row r="35" spans="1:13" ht="15">
      <c r="A35" s="79" t="s">
        <v>54</v>
      </c>
      <c r="B35" s="80">
        <v>831</v>
      </c>
      <c r="C35" s="81" t="s">
        <v>24</v>
      </c>
      <c r="D35" s="80" t="s">
        <v>23</v>
      </c>
      <c r="E35" s="80" t="s">
        <v>25</v>
      </c>
      <c r="F35" s="82">
        <v>25</v>
      </c>
      <c r="G35" s="79">
        <v>890</v>
      </c>
      <c r="H35" s="83">
        <f t="shared" si="3"/>
        <v>1023.4999999999999</v>
      </c>
      <c r="I35" s="77">
        <v>36</v>
      </c>
      <c r="J35" s="85">
        <f t="shared" si="1"/>
        <v>1059.5</v>
      </c>
      <c r="K35" s="87"/>
      <c r="L35" s="84"/>
      <c r="M35" s="76">
        <f t="shared" si="2"/>
        <v>-1059.5</v>
      </c>
    </row>
    <row r="36" spans="1:13" ht="15">
      <c r="A36" s="79" t="s">
        <v>111</v>
      </c>
      <c r="B36" s="80">
        <v>1017</v>
      </c>
      <c r="C36" s="81" t="s">
        <v>36</v>
      </c>
      <c r="D36" s="80" t="s">
        <v>27</v>
      </c>
      <c r="E36" s="80" t="s">
        <v>32</v>
      </c>
      <c r="F36" s="82">
        <v>22</v>
      </c>
      <c r="G36" s="79">
        <v>530</v>
      </c>
      <c r="H36" s="83">
        <f t="shared" si="3"/>
        <v>609.5</v>
      </c>
      <c r="I36" s="77">
        <v>36</v>
      </c>
      <c r="J36" s="85">
        <f t="shared" si="1"/>
        <v>645.5</v>
      </c>
      <c r="K36" s="87"/>
      <c r="L36" s="84"/>
      <c r="M36" s="76">
        <f t="shared" si="2"/>
        <v>-645.5</v>
      </c>
    </row>
    <row r="37" spans="1:13" ht="15">
      <c r="A37" s="86" t="s">
        <v>109</v>
      </c>
      <c r="B37" s="80">
        <v>1017</v>
      </c>
      <c r="C37" s="81" t="s">
        <v>36</v>
      </c>
      <c r="D37" s="80" t="s">
        <v>27</v>
      </c>
      <c r="E37" s="80" t="s">
        <v>32</v>
      </c>
      <c r="F37" s="82">
        <v>27</v>
      </c>
      <c r="G37" s="79">
        <v>530</v>
      </c>
      <c r="H37" s="83">
        <f t="shared" si="3"/>
        <v>609.5</v>
      </c>
      <c r="I37" s="77">
        <v>36</v>
      </c>
      <c r="J37" s="85">
        <f t="shared" si="1"/>
        <v>645.5</v>
      </c>
      <c r="K37" s="87">
        <v>610</v>
      </c>
      <c r="L37" s="84"/>
      <c r="M37" s="76">
        <f t="shared" si="2"/>
        <v>-35.5</v>
      </c>
    </row>
    <row r="38" spans="1:13" ht="15">
      <c r="A38" s="79" t="s">
        <v>54</v>
      </c>
      <c r="B38" s="80">
        <v>1005</v>
      </c>
      <c r="C38" s="81" t="s">
        <v>31</v>
      </c>
      <c r="D38" s="80" t="s">
        <v>27</v>
      </c>
      <c r="E38" s="80" t="s">
        <v>32</v>
      </c>
      <c r="F38" s="82">
        <v>25</v>
      </c>
      <c r="G38" s="79">
        <v>600</v>
      </c>
      <c r="H38" s="83">
        <f t="shared" si="3"/>
        <v>690</v>
      </c>
      <c r="I38" s="77">
        <v>36</v>
      </c>
      <c r="J38" s="85">
        <f t="shared" si="1"/>
        <v>726</v>
      </c>
      <c r="K38" s="87"/>
      <c r="L38" s="84"/>
      <c r="M38" s="76">
        <f t="shared" si="2"/>
        <v>-726</v>
      </c>
    </row>
    <row r="39" spans="1:13" ht="15">
      <c r="A39" s="86" t="s">
        <v>55</v>
      </c>
      <c r="B39" s="80">
        <v>831</v>
      </c>
      <c r="C39" s="81" t="s">
        <v>24</v>
      </c>
      <c r="D39" s="80" t="s">
        <v>23</v>
      </c>
      <c r="E39" s="80" t="s">
        <v>25</v>
      </c>
      <c r="F39" s="82">
        <v>26</v>
      </c>
      <c r="G39" s="79">
        <v>890</v>
      </c>
      <c r="H39" s="83">
        <f t="shared" si="3"/>
        <v>1023.4999999999999</v>
      </c>
      <c r="I39" s="77">
        <v>36</v>
      </c>
      <c r="J39" s="85">
        <f t="shared" si="1"/>
        <v>1059.5</v>
      </c>
      <c r="K39" s="87">
        <v>1024</v>
      </c>
      <c r="L39" s="84"/>
      <c r="M39" s="76">
        <f t="shared" si="2"/>
        <v>-35.5</v>
      </c>
    </row>
    <row r="40" spans="1:13" ht="15">
      <c r="A40" s="86" t="s">
        <v>56</v>
      </c>
      <c r="B40" s="80">
        <v>1005</v>
      </c>
      <c r="C40" s="81" t="s">
        <v>31</v>
      </c>
      <c r="D40" s="80" t="s">
        <v>27</v>
      </c>
      <c r="E40" s="80" t="s">
        <v>32</v>
      </c>
      <c r="F40" s="82">
        <v>23</v>
      </c>
      <c r="G40" s="79">
        <v>600</v>
      </c>
      <c r="H40" s="83">
        <f t="shared" si="3"/>
        <v>690</v>
      </c>
      <c r="I40" s="77">
        <v>36</v>
      </c>
      <c r="J40" s="85">
        <f t="shared" si="1"/>
        <v>726</v>
      </c>
      <c r="K40" s="87">
        <v>690</v>
      </c>
      <c r="L40" s="84"/>
      <c r="M40" s="76">
        <f t="shared" si="2"/>
        <v>-36</v>
      </c>
    </row>
    <row r="41" spans="1:13" ht="15">
      <c r="A41" s="86" t="s">
        <v>57</v>
      </c>
      <c r="B41" s="80">
        <v>1024</v>
      </c>
      <c r="C41" s="81" t="s">
        <v>29</v>
      </c>
      <c r="D41" s="80" t="s">
        <v>27</v>
      </c>
      <c r="E41" s="80" t="s">
        <v>28</v>
      </c>
      <c r="F41" s="82">
        <v>28</v>
      </c>
      <c r="G41" s="79">
        <v>530</v>
      </c>
      <c r="H41" s="83">
        <f t="shared" si="3"/>
        <v>609.5</v>
      </c>
      <c r="I41" s="77">
        <v>36</v>
      </c>
      <c r="J41" s="85">
        <f t="shared" si="1"/>
        <v>645.5</v>
      </c>
      <c r="K41" s="87">
        <v>590</v>
      </c>
      <c r="L41" s="84"/>
      <c r="M41" s="76">
        <f t="shared" si="2"/>
        <v>-55.5</v>
      </c>
    </row>
    <row r="42" spans="1:13" ht="15">
      <c r="A42" s="86" t="s">
        <v>58</v>
      </c>
      <c r="B42" s="80">
        <v>1017</v>
      </c>
      <c r="C42" s="81" t="s">
        <v>36</v>
      </c>
      <c r="D42" s="80" t="s">
        <v>27</v>
      </c>
      <c r="E42" s="80" t="s">
        <v>32</v>
      </c>
      <c r="F42" s="82">
        <v>24</v>
      </c>
      <c r="G42" s="79">
        <v>530</v>
      </c>
      <c r="H42" s="83">
        <f t="shared" si="3"/>
        <v>609.5</v>
      </c>
      <c r="I42" s="77">
        <v>36</v>
      </c>
      <c r="J42" s="85">
        <f t="shared" si="1"/>
        <v>645.5</v>
      </c>
      <c r="K42" s="87">
        <v>610</v>
      </c>
      <c r="L42" s="84"/>
      <c r="M42" s="76">
        <f t="shared" si="2"/>
        <v>-35.5</v>
      </c>
    </row>
    <row r="43" spans="1:14" ht="15">
      <c r="A43" s="86" t="s">
        <v>59</v>
      </c>
      <c r="B43" s="80">
        <v>831</v>
      </c>
      <c r="C43" s="81" t="s">
        <v>24</v>
      </c>
      <c r="D43" s="80" t="s">
        <v>23</v>
      </c>
      <c r="E43" s="80" t="s">
        <v>25</v>
      </c>
      <c r="F43" s="82">
        <v>24</v>
      </c>
      <c r="G43" s="79">
        <v>890</v>
      </c>
      <c r="H43" s="83">
        <f t="shared" si="3"/>
        <v>1023.4999999999999</v>
      </c>
      <c r="I43" s="77">
        <v>36</v>
      </c>
      <c r="J43" s="85">
        <f t="shared" si="1"/>
        <v>1059.5</v>
      </c>
      <c r="K43" s="87">
        <v>1024</v>
      </c>
      <c r="L43" s="84">
        <v>36</v>
      </c>
      <c r="M43" s="76">
        <v>0</v>
      </c>
      <c r="N43" s="53"/>
    </row>
    <row r="44" spans="1:13" ht="15">
      <c r="A44" s="86" t="s">
        <v>59</v>
      </c>
      <c r="B44" s="80">
        <v>1005</v>
      </c>
      <c r="C44" s="81" t="s">
        <v>31</v>
      </c>
      <c r="D44" s="80" t="s">
        <v>27</v>
      </c>
      <c r="E44" s="80" t="s">
        <v>32</v>
      </c>
      <c r="F44" s="82">
        <v>24</v>
      </c>
      <c r="G44" s="79">
        <v>600</v>
      </c>
      <c r="H44" s="83">
        <f t="shared" si="3"/>
        <v>690</v>
      </c>
      <c r="I44" s="77">
        <v>36</v>
      </c>
      <c r="J44" s="85">
        <f t="shared" si="1"/>
        <v>726</v>
      </c>
      <c r="K44" s="87">
        <v>654</v>
      </c>
      <c r="L44" s="84"/>
      <c r="M44" s="76">
        <f t="shared" si="2"/>
        <v>-72</v>
      </c>
    </row>
    <row r="45" spans="1:13" ht="15">
      <c r="A45" s="86" t="s">
        <v>60</v>
      </c>
      <c r="B45" s="80">
        <v>1005</v>
      </c>
      <c r="C45" s="81" t="s">
        <v>31</v>
      </c>
      <c r="D45" s="80" t="s">
        <v>27</v>
      </c>
      <c r="E45" s="80" t="s">
        <v>32</v>
      </c>
      <c r="F45" s="82">
        <v>27</v>
      </c>
      <c r="G45" s="79">
        <v>600</v>
      </c>
      <c r="H45" s="83">
        <f t="shared" si="3"/>
        <v>690</v>
      </c>
      <c r="I45" s="77">
        <v>36</v>
      </c>
      <c r="J45" s="85">
        <f t="shared" si="1"/>
        <v>726</v>
      </c>
      <c r="K45" s="87">
        <v>715</v>
      </c>
      <c r="L45" s="84"/>
      <c r="M45" s="76">
        <f t="shared" si="2"/>
        <v>-11</v>
      </c>
    </row>
    <row r="46" spans="1:13" ht="15">
      <c r="A46" s="86" t="s">
        <v>61</v>
      </c>
      <c r="B46" s="80">
        <v>1005</v>
      </c>
      <c r="C46" s="81" t="s">
        <v>31</v>
      </c>
      <c r="D46" s="80" t="s">
        <v>27</v>
      </c>
      <c r="E46" s="80" t="s">
        <v>32</v>
      </c>
      <c r="F46" s="82">
        <v>25</v>
      </c>
      <c r="G46" s="79">
        <v>600</v>
      </c>
      <c r="H46" s="83">
        <f aca="true" t="shared" si="4" ref="H46:H55">G46*1.15</f>
        <v>690</v>
      </c>
      <c r="I46" s="77">
        <v>36</v>
      </c>
      <c r="J46" s="85">
        <f t="shared" si="1"/>
        <v>726</v>
      </c>
      <c r="K46" s="87">
        <v>690</v>
      </c>
      <c r="L46" s="84"/>
      <c r="M46" s="76">
        <f t="shared" si="2"/>
        <v>-36</v>
      </c>
    </row>
    <row r="47" spans="1:13" ht="15">
      <c r="A47" s="86" t="s">
        <v>62</v>
      </c>
      <c r="B47" s="80">
        <v>1024</v>
      </c>
      <c r="C47" s="81" t="s">
        <v>29</v>
      </c>
      <c r="D47" s="80" t="s">
        <v>27</v>
      </c>
      <c r="E47" s="80" t="s">
        <v>28</v>
      </c>
      <c r="F47" s="82">
        <v>22</v>
      </c>
      <c r="G47" s="79">
        <v>530</v>
      </c>
      <c r="H47" s="83">
        <f t="shared" si="4"/>
        <v>609.5</v>
      </c>
      <c r="I47" s="77">
        <v>36</v>
      </c>
      <c r="J47" s="85">
        <f t="shared" si="1"/>
        <v>645.5</v>
      </c>
      <c r="K47" s="87">
        <v>610</v>
      </c>
      <c r="L47" s="84"/>
      <c r="M47" s="76">
        <f t="shared" si="2"/>
        <v>-35.5</v>
      </c>
    </row>
    <row r="48" spans="1:13" ht="15">
      <c r="A48" s="86" t="s">
        <v>63</v>
      </c>
      <c r="B48" s="80">
        <v>1017</v>
      </c>
      <c r="C48" s="81" t="s">
        <v>36</v>
      </c>
      <c r="D48" s="80" t="s">
        <v>27</v>
      </c>
      <c r="E48" s="80" t="s">
        <v>32</v>
      </c>
      <c r="F48" s="89">
        <v>29</v>
      </c>
      <c r="G48" s="79">
        <v>530</v>
      </c>
      <c r="H48" s="83">
        <f t="shared" si="4"/>
        <v>609.5</v>
      </c>
      <c r="I48" s="77">
        <v>36</v>
      </c>
      <c r="J48" s="85">
        <f t="shared" si="1"/>
        <v>645.5</v>
      </c>
      <c r="K48" s="87">
        <v>610</v>
      </c>
      <c r="L48" s="84"/>
      <c r="M48" s="76">
        <f t="shared" si="2"/>
        <v>-35.5</v>
      </c>
    </row>
    <row r="49" spans="1:13" ht="15">
      <c r="A49" s="86" t="s">
        <v>64</v>
      </c>
      <c r="B49" s="80">
        <v>1024</v>
      </c>
      <c r="C49" s="81" t="s">
        <v>29</v>
      </c>
      <c r="D49" s="80" t="s">
        <v>27</v>
      </c>
      <c r="E49" s="80" t="s">
        <v>28</v>
      </c>
      <c r="F49" s="82">
        <v>23</v>
      </c>
      <c r="G49" s="79">
        <v>530</v>
      </c>
      <c r="H49" s="83">
        <f t="shared" si="4"/>
        <v>609.5</v>
      </c>
      <c r="I49" s="77">
        <v>36</v>
      </c>
      <c r="J49" s="85">
        <f t="shared" si="1"/>
        <v>645.5</v>
      </c>
      <c r="K49" s="87">
        <v>610</v>
      </c>
      <c r="L49" s="84"/>
      <c r="M49" s="76">
        <f t="shared" si="2"/>
        <v>-35.5</v>
      </c>
    </row>
    <row r="50" spans="1:13" ht="15">
      <c r="A50" s="86" t="s">
        <v>65</v>
      </c>
      <c r="B50" s="80">
        <v>831</v>
      </c>
      <c r="C50" s="81" t="s">
        <v>24</v>
      </c>
      <c r="D50" s="80" t="s">
        <v>23</v>
      </c>
      <c r="E50" s="80" t="s">
        <v>25</v>
      </c>
      <c r="F50" s="82">
        <v>23</v>
      </c>
      <c r="G50" s="79">
        <v>890</v>
      </c>
      <c r="H50" s="83">
        <f t="shared" si="4"/>
        <v>1023.4999999999999</v>
      </c>
      <c r="I50" s="77">
        <v>36</v>
      </c>
      <c r="J50" s="85">
        <f t="shared" si="1"/>
        <v>1059.5</v>
      </c>
      <c r="K50" s="87">
        <v>1024</v>
      </c>
      <c r="L50" s="84"/>
      <c r="M50" s="76">
        <f t="shared" si="2"/>
        <v>-35.5</v>
      </c>
    </row>
    <row r="51" spans="1:13" ht="15">
      <c r="A51" s="86" t="s">
        <v>66</v>
      </c>
      <c r="B51" s="80">
        <v>1017</v>
      </c>
      <c r="C51" s="81" t="s">
        <v>36</v>
      </c>
      <c r="D51" s="80" t="s">
        <v>27</v>
      </c>
      <c r="E51" s="80" t="s">
        <v>32</v>
      </c>
      <c r="F51" s="82">
        <v>28</v>
      </c>
      <c r="G51" s="79">
        <v>530</v>
      </c>
      <c r="H51" s="83">
        <f t="shared" si="4"/>
        <v>609.5</v>
      </c>
      <c r="I51" s="77">
        <v>36</v>
      </c>
      <c r="J51" s="85">
        <f t="shared" si="1"/>
        <v>645.5</v>
      </c>
      <c r="K51" s="87">
        <v>610</v>
      </c>
      <c r="L51" s="84"/>
      <c r="M51" s="76">
        <f t="shared" si="2"/>
        <v>-35.5</v>
      </c>
    </row>
    <row r="52" spans="1:13" ht="15">
      <c r="A52" s="86" t="s">
        <v>67</v>
      </c>
      <c r="B52" s="80">
        <v>1024</v>
      </c>
      <c r="C52" s="81" t="s">
        <v>29</v>
      </c>
      <c r="D52" s="80" t="s">
        <v>27</v>
      </c>
      <c r="E52" s="80" t="s">
        <v>28</v>
      </c>
      <c r="F52" s="82">
        <v>24</v>
      </c>
      <c r="G52" s="79">
        <v>530</v>
      </c>
      <c r="H52" s="83">
        <f t="shared" si="4"/>
        <v>609.5</v>
      </c>
      <c r="I52" s="77">
        <v>36</v>
      </c>
      <c r="J52" s="85">
        <f t="shared" si="1"/>
        <v>645.5</v>
      </c>
      <c r="K52" s="87">
        <v>630</v>
      </c>
      <c r="L52" s="84"/>
      <c r="M52" s="76">
        <f t="shared" si="2"/>
        <v>-15.5</v>
      </c>
    </row>
    <row r="53" spans="1:13" ht="15">
      <c r="A53" s="86" t="s">
        <v>68</v>
      </c>
      <c r="B53" s="80">
        <v>831</v>
      </c>
      <c r="C53" s="81" t="s">
        <v>24</v>
      </c>
      <c r="D53" s="80" t="s">
        <v>23</v>
      </c>
      <c r="E53" s="80" t="s">
        <v>25</v>
      </c>
      <c r="F53" s="82">
        <v>24</v>
      </c>
      <c r="G53" s="79">
        <v>890</v>
      </c>
      <c r="H53" s="83">
        <f t="shared" si="4"/>
        <v>1023.4999999999999</v>
      </c>
      <c r="I53" s="77">
        <v>36</v>
      </c>
      <c r="J53" s="85">
        <f t="shared" si="1"/>
        <v>1059.5</v>
      </c>
      <c r="K53" s="87">
        <v>1050</v>
      </c>
      <c r="L53" s="84"/>
      <c r="M53" s="76">
        <f t="shared" si="2"/>
        <v>-9.5</v>
      </c>
    </row>
    <row r="54" spans="1:13" ht="15">
      <c r="A54" s="86" t="s">
        <v>69</v>
      </c>
      <c r="B54" s="80">
        <v>1024</v>
      </c>
      <c r="C54" s="81" t="s">
        <v>29</v>
      </c>
      <c r="D54" s="80" t="s">
        <v>27</v>
      </c>
      <c r="E54" s="80" t="s">
        <v>28</v>
      </c>
      <c r="F54" s="82">
        <v>22</v>
      </c>
      <c r="G54" s="79">
        <v>530</v>
      </c>
      <c r="H54" s="83">
        <f t="shared" si="4"/>
        <v>609.5</v>
      </c>
      <c r="I54" s="77">
        <v>36</v>
      </c>
      <c r="J54" s="85">
        <f t="shared" si="1"/>
        <v>645.5</v>
      </c>
      <c r="K54" s="87">
        <v>610</v>
      </c>
      <c r="L54" s="84"/>
      <c r="M54" s="76">
        <f t="shared" si="2"/>
        <v>-35.5</v>
      </c>
    </row>
    <row r="55" spans="1:13" ht="15">
      <c r="A55" s="86" t="s">
        <v>70</v>
      </c>
      <c r="B55" s="80">
        <v>1017</v>
      </c>
      <c r="C55" s="81" t="s">
        <v>36</v>
      </c>
      <c r="D55" s="80" t="s">
        <v>27</v>
      </c>
      <c r="E55" s="80" t="s">
        <v>32</v>
      </c>
      <c r="F55" s="82">
        <v>23</v>
      </c>
      <c r="G55" s="79">
        <v>530</v>
      </c>
      <c r="H55" s="83">
        <f t="shared" si="4"/>
        <v>609.5</v>
      </c>
      <c r="I55" s="84">
        <v>36</v>
      </c>
      <c r="J55" s="85">
        <f t="shared" si="1"/>
        <v>645.5</v>
      </c>
      <c r="K55" s="87">
        <v>630</v>
      </c>
      <c r="L55" s="84"/>
      <c r="M55" s="83">
        <f t="shared" si="2"/>
        <v>-15.5</v>
      </c>
    </row>
    <row r="56" spans="1:13" ht="12.75">
      <c r="A56" s="54"/>
      <c r="B56" s="11"/>
      <c r="C56" s="27"/>
      <c r="D56" s="11"/>
      <c r="E56" s="11"/>
      <c r="F56" s="13"/>
      <c r="G56" s="12"/>
      <c r="H56" s="23"/>
      <c r="I56" s="14"/>
      <c r="J56" s="48"/>
      <c r="K56" s="49"/>
      <c r="L56" s="46"/>
      <c r="M56" s="50"/>
    </row>
    <row r="57" spans="1:13" ht="12.75">
      <c r="A57" s="54"/>
      <c r="B57" s="11"/>
      <c r="C57" s="27"/>
      <c r="D57" s="11"/>
      <c r="E57" s="11"/>
      <c r="F57" s="13"/>
      <c r="G57" s="12"/>
      <c r="H57" s="23"/>
      <c r="I57" s="14"/>
      <c r="J57" s="48"/>
      <c r="K57" s="14"/>
      <c r="L57" s="46"/>
      <c r="M57" s="50"/>
    </row>
    <row r="58" spans="1:13" ht="12.75">
      <c r="A58" s="55"/>
      <c r="B58" s="32"/>
      <c r="C58" s="33"/>
      <c r="D58" s="32"/>
      <c r="E58" s="32"/>
      <c r="F58" s="34"/>
      <c r="G58" s="35"/>
      <c r="H58" s="36"/>
      <c r="I58" s="37"/>
      <c r="J58" s="42"/>
      <c r="K58" s="37"/>
      <c r="L58" s="43"/>
      <c r="M58" s="50"/>
    </row>
    <row r="62" spans="1:13" ht="12.75">
      <c r="A62" s="51"/>
      <c r="B62" s="32"/>
      <c r="C62" s="33"/>
      <c r="D62" s="32"/>
      <c r="E62" s="32"/>
      <c r="F62" s="34"/>
      <c r="G62" s="35"/>
      <c r="H62" s="36"/>
      <c r="I62" s="37"/>
      <c r="J62" s="42"/>
      <c r="K62" s="37"/>
      <c r="L62" s="43"/>
      <c r="M62" s="52"/>
    </row>
    <row r="63" spans="1:13" ht="12.75">
      <c r="A63" s="51"/>
      <c r="B63" s="32"/>
      <c r="C63" s="33"/>
      <c r="D63" s="32"/>
      <c r="E63" s="32"/>
      <c r="F63" s="34"/>
      <c r="G63" s="35"/>
      <c r="H63" s="36"/>
      <c r="I63" s="37"/>
      <c r="J63" s="42"/>
      <c r="K63" s="37"/>
      <c r="L63" s="43"/>
      <c r="M63" s="52"/>
    </row>
    <row r="64" spans="1:13" ht="12.75">
      <c r="A64" s="51"/>
      <c r="B64" s="32"/>
      <c r="C64" s="33"/>
      <c r="D64" s="32"/>
      <c r="E64" s="32"/>
      <c r="F64" s="34"/>
      <c r="G64" s="35"/>
      <c r="H64" s="36"/>
      <c r="I64" s="37"/>
      <c r="J64" s="42"/>
      <c r="K64" s="37"/>
      <c r="L64" s="43"/>
      <c r="M64" s="52"/>
    </row>
    <row r="65" spans="1:13" ht="12.75">
      <c r="A65" s="51"/>
      <c r="B65" s="32"/>
      <c r="C65" s="33"/>
      <c r="D65" s="32"/>
      <c r="E65" s="32"/>
      <c r="F65" s="34"/>
      <c r="G65" s="35"/>
      <c r="H65" s="36"/>
      <c r="I65" s="37"/>
      <c r="J65" s="42"/>
      <c r="K65" s="37"/>
      <c r="L65" s="43"/>
      <c r="M65" s="50"/>
    </row>
    <row r="66" spans="1:13" ht="12.75">
      <c r="A66" s="51"/>
      <c r="B66" s="32"/>
      <c r="C66" s="33"/>
      <c r="D66" s="32"/>
      <c r="E66" s="32"/>
      <c r="F66" s="34"/>
      <c r="G66" s="35"/>
      <c r="H66" s="36"/>
      <c r="I66" s="37"/>
      <c r="J66" s="37"/>
      <c r="K66" s="37"/>
      <c r="L66" s="43"/>
      <c r="M66" s="52"/>
    </row>
    <row r="67" spans="1:13" ht="12.75">
      <c r="A67" s="10"/>
      <c r="B67" s="11"/>
      <c r="C67" s="27"/>
      <c r="D67" s="11"/>
      <c r="E67" s="11"/>
      <c r="F67" s="13"/>
      <c r="G67" s="12"/>
      <c r="H67" s="23"/>
      <c r="I67" s="14"/>
      <c r="J67" s="14"/>
      <c r="K67" s="14"/>
      <c r="L67" s="43"/>
      <c r="M67" s="50"/>
    </row>
    <row r="68" spans="1:13" ht="12.75">
      <c r="A68" s="8"/>
      <c r="C68" s="25"/>
      <c r="E68" s="4"/>
      <c r="H68" s="6"/>
      <c r="I68" s="3"/>
      <c r="M68" s="41"/>
    </row>
    <row r="69" spans="1:13" ht="12.75">
      <c r="A69" s="8"/>
      <c r="C69" s="25"/>
      <c r="E69" s="4"/>
      <c r="H69" s="6"/>
      <c r="I69" s="3"/>
      <c r="M69" s="41"/>
    </row>
    <row r="70" spans="1:13" ht="12.75">
      <c r="A70" s="8"/>
      <c r="C70" s="25"/>
      <c r="E70" s="4"/>
      <c r="H70" s="6"/>
      <c r="I70" s="3"/>
      <c r="M70" s="41"/>
    </row>
    <row r="71" spans="1:13" ht="12.75">
      <c r="A71" s="8"/>
      <c r="C71" s="25"/>
      <c r="E71" s="4"/>
      <c r="H71" s="6"/>
      <c r="I71" s="3"/>
      <c r="M71" s="41"/>
    </row>
    <row r="72" spans="1:13" ht="12.75">
      <c r="A72" s="8"/>
      <c r="C72" s="25"/>
      <c r="E72" s="4"/>
      <c r="H72" s="6"/>
      <c r="I72" s="3"/>
      <c r="M72" s="41"/>
    </row>
    <row r="73" spans="1:13" ht="12.75">
      <c r="A73" s="8"/>
      <c r="C73" s="25"/>
      <c r="E73" s="4"/>
      <c r="H73" s="6"/>
      <c r="I73" s="3"/>
      <c r="M73" s="41"/>
    </row>
    <row r="74" spans="1:13" ht="12.75">
      <c r="A74" s="10"/>
      <c r="B74" s="11"/>
      <c r="C74" s="27"/>
      <c r="D74" s="11"/>
      <c r="E74" s="11"/>
      <c r="F74" s="13"/>
      <c r="G74" s="12"/>
      <c r="H74" s="23"/>
      <c r="I74" s="14"/>
      <c r="J74" s="14"/>
      <c r="K74" s="14"/>
      <c r="L74" s="46"/>
      <c r="M74" s="47"/>
    </row>
    <row r="83" ht="12.75">
      <c r="N83" s="53" t="s">
        <v>22</v>
      </c>
    </row>
    <row r="86" ht="12.75">
      <c r="N86" s="1" t="s">
        <v>20</v>
      </c>
    </row>
    <row r="94" ht="12.75">
      <c r="N94" s="53" t="s">
        <v>21</v>
      </c>
    </row>
    <row r="98" ht="12.75">
      <c r="N98" s="53"/>
    </row>
  </sheetData>
  <autoFilter ref="A5:N115"/>
  <mergeCells count="1"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27.140625" style="1" customWidth="1"/>
    <col min="2" max="2" width="19.00390625" style="4" customWidth="1"/>
    <col min="3" max="3" width="12.8515625" style="25" customWidth="1"/>
    <col min="4" max="4" width="29.00390625" style="4" customWidth="1"/>
    <col min="5" max="5" width="18.57421875" style="4" customWidth="1"/>
    <col min="6" max="6" width="18.57421875" style="2" customWidth="1"/>
    <col min="7" max="7" width="9.140625" style="1" customWidth="1"/>
    <col min="8" max="8" width="16.8515625" style="6" customWidth="1"/>
    <col min="9" max="9" width="12.57421875" style="3" customWidth="1"/>
    <col min="10" max="10" width="10.140625" style="3" customWidth="1"/>
    <col min="11" max="16384" width="9.140625" style="1" customWidth="1"/>
  </cols>
  <sheetData>
    <row r="1" spans="8:10" ht="12.75">
      <c r="H1" s="6" t="s">
        <v>12</v>
      </c>
      <c r="J1" s="3" t="s">
        <v>10</v>
      </c>
    </row>
    <row r="2" spans="8:10" ht="12.75">
      <c r="H2" s="6" t="s">
        <v>11</v>
      </c>
      <c r="J2" s="7" t="s">
        <v>10</v>
      </c>
    </row>
    <row r="4" spans="1:11" s="4" customFormat="1" ht="12.75">
      <c r="A4" s="4" t="s">
        <v>0</v>
      </c>
      <c r="B4" s="4" t="s">
        <v>6</v>
      </c>
      <c r="C4" s="25" t="s">
        <v>1</v>
      </c>
      <c r="D4" s="4" t="s">
        <v>2</v>
      </c>
      <c r="E4" s="4" t="s">
        <v>5</v>
      </c>
      <c r="F4" s="2" t="s">
        <v>7</v>
      </c>
      <c r="G4" s="4" t="s">
        <v>3</v>
      </c>
      <c r="H4" s="6" t="s">
        <v>9</v>
      </c>
      <c r="I4" s="3" t="s">
        <v>8</v>
      </c>
      <c r="J4" s="3" t="s">
        <v>4</v>
      </c>
      <c r="K4" s="4" t="s">
        <v>13</v>
      </c>
    </row>
    <row r="5" spans="1:11" ht="22.5">
      <c r="A5" s="65" t="s">
        <v>108</v>
      </c>
      <c r="B5" s="56">
        <v>831</v>
      </c>
      <c r="C5" s="57" t="s">
        <v>24</v>
      </c>
      <c r="D5" s="56" t="s">
        <v>71</v>
      </c>
      <c r="E5" s="56" t="s">
        <v>25</v>
      </c>
      <c r="F5" s="58">
        <v>22</v>
      </c>
      <c r="G5" s="59">
        <v>890</v>
      </c>
      <c r="H5" s="60">
        <v>1024</v>
      </c>
      <c r="I5" s="61"/>
      <c r="J5" s="61"/>
      <c r="K5" s="59"/>
    </row>
    <row r="6" spans="1:11" ht="12.75">
      <c r="A6" s="63" t="s">
        <v>54</v>
      </c>
      <c r="B6" s="56">
        <v>831</v>
      </c>
      <c r="C6" s="57" t="s">
        <v>24</v>
      </c>
      <c r="D6" s="56" t="s">
        <v>71</v>
      </c>
      <c r="E6" s="56" t="s">
        <v>25</v>
      </c>
      <c r="F6" s="58">
        <v>22</v>
      </c>
      <c r="G6" s="59">
        <v>890</v>
      </c>
      <c r="H6" s="60">
        <v>1024</v>
      </c>
      <c r="I6" s="61"/>
      <c r="J6" s="61"/>
      <c r="K6" s="59"/>
    </row>
    <row r="7" spans="1:11" ht="12.75">
      <c r="A7" s="64" t="s">
        <v>26</v>
      </c>
      <c r="B7" s="56">
        <v>831</v>
      </c>
      <c r="C7" s="57" t="s">
        <v>24</v>
      </c>
      <c r="D7" s="56" t="s">
        <v>71</v>
      </c>
      <c r="E7" s="56" t="s">
        <v>25</v>
      </c>
      <c r="F7" s="58">
        <v>23</v>
      </c>
      <c r="G7" s="59">
        <v>890</v>
      </c>
      <c r="H7" s="60">
        <v>1024</v>
      </c>
      <c r="I7" s="61"/>
      <c r="J7" s="61"/>
      <c r="K7" s="59"/>
    </row>
    <row r="8" spans="1:11" ht="12.75">
      <c r="A8" s="62" t="s">
        <v>65</v>
      </c>
      <c r="B8" s="56">
        <v>831</v>
      </c>
      <c r="C8" s="57" t="s">
        <v>24</v>
      </c>
      <c r="D8" s="56" t="s">
        <v>71</v>
      </c>
      <c r="E8" s="56" t="s">
        <v>25</v>
      </c>
      <c r="F8" s="58">
        <v>23</v>
      </c>
      <c r="G8" s="59">
        <v>890</v>
      </c>
      <c r="H8" s="60">
        <v>1024</v>
      </c>
      <c r="I8" s="61"/>
      <c r="J8" s="61"/>
      <c r="K8" s="59"/>
    </row>
    <row r="9" spans="1:11" ht="12.75">
      <c r="A9" s="62" t="s">
        <v>68</v>
      </c>
      <c r="B9" s="56">
        <v>831</v>
      </c>
      <c r="C9" s="57" t="s">
        <v>24</v>
      </c>
      <c r="D9" s="56" t="s">
        <v>71</v>
      </c>
      <c r="E9" s="56" t="s">
        <v>25</v>
      </c>
      <c r="F9" s="58">
        <v>24</v>
      </c>
      <c r="G9" s="59">
        <v>890</v>
      </c>
      <c r="H9" s="60">
        <v>1024</v>
      </c>
      <c r="I9" s="61"/>
      <c r="J9" s="61"/>
      <c r="K9" s="59"/>
    </row>
    <row r="10" spans="1:11" ht="12.75">
      <c r="A10" s="62" t="s">
        <v>59</v>
      </c>
      <c r="B10" s="56">
        <v>831</v>
      </c>
      <c r="C10" s="57" t="s">
        <v>24</v>
      </c>
      <c r="D10" s="56" t="s">
        <v>71</v>
      </c>
      <c r="E10" s="56" t="s">
        <v>25</v>
      </c>
      <c r="F10" s="58">
        <v>24</v>
      </c>
      <c r="G10" s="59">
        <v>890</v>
      </c>
      <c r="H10" s="60">
        <v>1024</v>
      </c>
      <c r="I10" s="61"/>
      <c r="J10" s="61"/>
      <c r="K10" s="59"/>
    </row>
    <row r="11" spans="1:11" ht="12.75">
      <c r="A11" s="62" t="s">
        <v>72</v>
      </c>
      <c r="B11" s="56">
        <v>831</v>
      </c>
      <c r="C11" s="57" t="s">
        <v>24</v>
      </c>
      <c r="D11" s="56" t="s">
        <v>71</v>
      </c>
      <c r="E11" s="56" t="s">
        <v>25</v>
      </c>
      <c r="F11" s="58">
        <v>25</v>
      </c>
      <c r="G11" s="59">
        <v>890</v>
      </c>
      <c r="H11" s="60">
        <v>1024</v>
      </c>
      <c r="I11" s="61"/>
      <c r="J11" s="61"/>
      <c r="K11" s="59"/>
    </row>
    <row r="12" spans="1:11" ht="12.75">
      <c r="A12" s="62" t="s">
        <v>73</v>
      </c>
      <c r="B12" s="56">
        <v>831</v>
      </c>
      <c r="C12" s="57" t="s">
        <v>24</v>
      </c>
      <c r="D12" s="56" t="s">
        <v>71</v>
      </c>
      <c r="E12" s="56" t="s">
        <v>25</v>
      </c>
      <c r="F12" s="58">
        <v>25</v>
      </c>
      <c r="G12" s="59">
        <v>890</v>
      </c>
      <c r="H12" s="60">
        <v>1024</v>
      </c>
      <c r="I12" s="61"/>
      <c r="J12" s="61"/>
      <c r="K12" s="59"/>
    </row>
    <row r="13" spans="1:11" ht="12.75">
      <c r="A13" s="62" t="s">
        <v>48</v>
      </c>
      <c r="B13" s="56">
        <v>831</v>
      </c>
      <c r="C13" s="57" t="s">
        <v>24</v>
      </c>
      <c r="D13" s="56" t="s">
        <v>71</v>
      </c>
      <c r="E13" s="56" t="s">
        <v>25</v>
      </c>
      <c r="F13" s="58">
        <v>26</v>
      </c>
      <c r="G13" s="59">
        <v>890</v>
      </c>
      <c r="H13" s="60">
        <v>1024</v>
      </c>
      <c r="I13" s="61"/>
      <c r="J13" s="61"/>
      <c r="K13" s="59"/>
    </row>
    <row r="14" spans="1:11" ht="12.75">
      <c r="A14" s="62" t="s">
        <v>74</v>
      </c>
      <c r="B14" s="56">
        <v>831</v>
      </c>
      <c r="C14" s="57" t="s">
        <v>24</v>
      </c>
      <c r="D14" s="56" t="s">
        <v>71</v>
      </c>
      <c r="E14" s="56" t="s">
        <v>25</v>
      </c>
      <c r="F14" s="58">
        <v>26</v>
      </c>
      <c r="G14" s="59">
        <v>890</v>
      </c>
      <c r="H14" s="60">
        <v>1024</v>
      </c>
      <c r="I14" s="61"/>
      <c r="J14" s="61"/>
      <c r="K14" s="59"/>
    </row>
    <row r="15" spans="1:11" ht="12.75">
      <c r="A15" s="62" t="s">
        <v>75</v>
      </c>
      <c r="B15" s="56">
        <v>831</v>
      </c>
      <c r="C15" s="57" t="s">
        <v>24</v>
      </c>
      <c r="D15" s="56" t="s">
        <v>71</v>
      </c>
      <c r="E15" s="56" t="s">
        <v>25</v>
      </c>
      <c r="F15" s="58">
        <v>27</v>
      </c>
      <c r="G15" s="59">
        <v>890</v>
      </c>
      <c r="H15" s="60">
        <v>1024</v>
      </c>
      <c r="I15" s="61"/>
      <c r="J15" s="61"/>
      <c r="K15" s="59"/>
    </row>
    <row r="16" spans="1:11" ht="12.75">
      <c r="A16" s="62" t="s">
        <v>76</v>
      </c>
      <c r="B16" s="56">
        <v>831</v>
      </c>
      <c r="C16" s="57" t="s">
        <v>24</v>
      </c>
      <c r="D16" s="56" t="s">
        <v>71</v>
      </c>
      <c r="E16" s="56" t="s">
        <v>25</v>
      </c>
      <c r="F16" s="58">
        <v>28</v>
      </c>
      <c r="G16" s="59">
        <v>890</v>
      </c>
      <c r="H16" s="60">
        <v>1024</v>
      </c>
      <c r="I16" s="61"/>
      <c r="J16" s="61"/>
      <c r="K16" s="59"/>
    </row>
    <row r="17" spans="1:11" ht="12.75">
      <c r="A17" s="62" t="s">
        <v>94</v>
      </c>
      <c r="B17" s="56">
        <v>1005</v>
      </c>
      <c r="C17" s="57" t="s">
        <v>31</v>
      </c>
      <c r="D17" s="56" t="s">
        <v>27</v>
      </c>
      <c r="E17" s="56" t="s">
        <v>77</v>
      </c>
      <c r="F17" s="58">
        <v>22</v>
      </c>
      <c r="G17" s="59">
        <v>600</v>
      </c>
      <c r="H17" s="60">
        <v>690</v>
      </c>
      <c r="I17" s="61"/>
      <c r="J17" s="61"/>
      <c r="K17" s="59"/>
    </row>
    <row r="18" spans="1:11" ht="12.75">
      <c r="A18" s="62" t="s">
        <v>78</v>
      </c>
      <c r="B18" s="56">
        <v>1005</v>
      </c>
      <c r="C18" s="57" t="s">
        <v>31</v>
      </c>
      <c r="D18" s="56" t="s">
        <v>27</v>
      </c>
      <c r="E18" s="56" t="s">
        <v>77</v>
      </c>
      <c r="F18" s="58">
        <v>23</v>
      </c>
      <c r="G18" s="59">
        <v>600</v>
      </c>
      <c r="H18" s="60">
        <v>690</v>
      </c>
      <c r="I18" s="61"/>
      <c r="J18" s="61"/>
      <c r="K18" s="59"/>
    </row>
    <row r="19" spans="1:11" ht="12.75">
      <c r="A19" s="62" t="s">
        <v>59</v>
      </c>
      <c r="B19" s="56">
        <v>1005</v>
      </c>
      <c r="C19" s="57" t="s">
        <v>31</v>
      </c>
      <c r="D19" s="56" t="s">
        <v>27</v>
      </c>
      <c r="E19" s="56" t="s">
        <v>77</v>
      </c>
      <c r="F19" s="58">
        <v>24</v>
      </c>
      <c r="G19" s="59">
        <v>600</v>
      </c>
      <c r="H19" s="60">
        <v>690</v>
      </c>
      <c r="I19" s="61"/>
      <c r="J19" s="61"/>
      <c r="K19" s="59"/>
    </row>
    <row r="20" spans="1:11" ht="12.75">
      <c r="A20" s="62" t="s">
        <v>79</v>
      </c>
      <c r="B20" s="56">
        <v>1005</v>
      </c>
      <c r="C20" s="57" t="s">
        <v>31</v>
      </c>
      <c r="D20" s="56" t="s">
        <v>27</v>
      </c>
      <c r="E20" s="56" t="s">
        <v>77</v>
      </c>
      <c r="F20" s="58">
        <v>25</v>
      </c>
      <c r="G20" s="59">
        <v>600</v>
      </c>
      <c r="H20" s="60">
        <v>690</v>
      </c>
      <c r="I20" s="61"/>
      <c r="J20" s="61"/>
      <c r="K20" s="59"/>
    </row>
    <row r="21" spans="1:11" ht="12.75">
      <c r="A21" s="62" t="s">
        <v>80</v>
      </c>
      <c r="B21" s="56">
        <v>1005</v>
      </c>
      <c r="C21" s="57" t="s">
        <v>31</v>
      </c>
      <c r="D21" s="56" t="s">
        <v>27</v>
      </c>
      <c r="E21" s="56" t="s">
        <v>77</v>
      </c>
      <c r="F21" s="58">
        <v>26</v>
      </c>
      <c r="G21" s="59">
        <v>600</v>
      </c>
      <c r="H21" s="60">
        <v>690</v>
      </c>
      <c r="I21" s="61"/>
      <c r="J21" s="61"/>
      <c r="K21" s="59"/>
    </row>
    <row r="22" spans="1:11" ht="12.75">
      <c r="A22" s="62" t="s">
        <v>81</v>
      </c>
      <c r="B22" s="56">
        <v>1005</v>
      </c>
      <c r="C22" s="57" t="s">
        <v>31</v>
      </c>
      <c r="D22" s="56" t="s">
        <v>27</v>
      </c>
      <c r="E22" s="56" t="s">
        <v>77</v>
      </c>
      <c r="F22" s="58">
        <v>27</v>
      </c>
      <c r="G22" s="59">
        <v>600</v>
      </c>
      <c r="H22" s="60">
        <v>690</v>
      </c>
      <c r="I22" s="61"/>
      <c r="J22" s="61"/>
      <c r="K22" s="59"/>
    </row>
    <row r="23" spans="1:11" ht="12.75">
      <c r="A23" s="62" t="s">
        <v>82</v>
      </c>
      <c r="B23" s="56">
        <v>1005</v>
      </c>
      <c r="C23" s="57" t="s">
        <v>31</v>
      </c>
      <c r="D23" s="56" t="s">
        <v>27</v>
      </c>
      <c r="E23" s="56" t="s">
        <v>77</v>
      </c>
      <c r="F23" s="58">
        <v>28</v>
      </c>
      <c r="G23" s="59">
        <v>600</v>
      </c>
      <c r="H23" s="60">
        <v>690</v>
      </c>
      <c r="I23" s="61"/>
      <c r="J23" s="61"/>
      <c r="K23" s="59"/>
    </row>
    <row r="24" spans="1:11" ht="12.75">
      <c r="A24" s="62" t="s">
        <v>43</v>
      </c>
      <c r="B24" s="56">
        <v>1005</v>
      </c>
      <c r="C24" s="57" t="s">
        <v>31</v>
      </c>
      <c r="D24" s="56" t="s">
        <v>27</v>
      </c>
      <c r="E24" s="56" t="s">
        <v>77</v>
      </c>
      <c r="F24" s="58">
        <v>22</v>
      </c>
      <c r="G24" s="59">
        <v>600</v>
      </c>
      <c r="H24" s="60">
        <v>690</v>
      </c>
      <c r="I24" s="61"/>
      <c r="J24" s="61"/>
      <c r="K24" s="59"/>
    </row>
    <row r="25" spans="1:11" ht="12.75">
      <c r="A25" s="62" t="s">
        <v>83</v>
      </c>
      <c r="B25" s="56">
        <v>1005</v>
      </c>
      <c r="C25" s="57" t="s">
        <v>31</v>
      </c>
      <c r="D25" s="56" t="s">
        <v>27</v>
      </c>
      <c r="E25" s="56" t="s">
        <v>77</v>
      </c>
      <c r="F25" s="58">
        <v>23</v>
      </c>
      <c r="G25" s="59">
        <v>600</v>
      </c>
      <c r="H25" s="60">
        <v>690</v>
      </c>
      <c r="I25" s="61"/>
      <c r="J25" s="61"/>
      <c r="K25" s="59"/>
    </row>
    <row r="26" spans="1:11" ht="12.75">
      <c r="A26" s="62" t="s">
        <v>84</v>
      </c>
      <c r="B26" s="56">
        <v>1005</v>
      </c>
      <c r="C26" s="57" t="s">
        <v>31</v>
      </c>
      <c r="D26" s="56" t="s">
        <v>27</v>
      </c>
      <c r="E26" s="56" t="s">
        <v>77</v>
      </c>
      <c r="F26" s="58">
        <v>24</v>
      </c>
      <c r="G26" s="59">
        <v>600</v>
      </c>
      <c r="H26" s="60">
        <v>690</v>
      </c>
      <c r="I26" s="61"/>
      <c r="J26" s="61"/>
      <c r="K26" s="59"/>
    </row>
    <row r="27" spans="1:11" ht="12.75">
      <c r="A27" s="62" t="s">
        <v>61</v>
      </c>
      <c r="B27" s="56">
        <v>1005</v>
      </c>
      <c r="C27" s="57" t="s">
        <v>31</v>
      </c>
      <c r="D27" s="56" t="s">
        <v>27</v>
      </c>
      <c r="E27" s="56" t="s">
        <v>77</v>
      </c>
      <c r="F27" s="58">
        <v>25</v>
      </c>
      <c r="G27" s="59">
        <v>600</v>
      </c>
      <c r="H27" s="60">
        <v>690</v>
      </c>
      <c r="I27" s="61"/>
      <c r="J27" s="61"/>
      <c r="K27" s="59"/>
    </row>
    <row r="28" spans="1:11" ht="12.75">
      <c r="A28" s="62" t="s">
        <v>85</v>
      </c>
      <c r="B28" s="56">
        <v>1005</v>
      </c>
      <c r="C28" s="57" t="s">
        <v>31</v>
      </c>
      <c r="D28" s="56" t="s">
        <v>27</v>
      </c>
      <c r="E28" s="56" t="s">
        <v>77</v>
      </c>
      <c r="F28" s="58">
        <v>26</v>
      </c>
      <c r="G28" s="59">
        <v>600</v>
      </c>
      <c r="H28" s="60">
        <v>690</v>
      </c>
      <c r="I28" s="61"/>
      <c r="J28" s="61"/>
      <c r="K28" s="59"/>
    </row>
    <row r="29" spans="1:11" ht="12.75">
      <c r="A29" s="62" t="s">
        <v>60</v>
      </c>
      <c r="B29" s="56">
        <v>1005</v>
      </c>
      <c r="C29" s="57" t="s">
        <v>31</v>
      </c>
      <c r="D29" s="56" t="s">
        <v>27</v>
      </c>
      <c r="E29" s="56" t="s">
        <v>77</v>
      </c>
      <c r="F29" s="58">
        <v>27</v>
      </c>
      <c r="G29" s="59">
        <v>600</v>
      </c>
      <c r="H29" s="60">
        <v>690</v>
      </c>
      <c r="I29" s="61"/>
      <c r="J29" s="61"/>
      <c r="K29" s="59"/>
    </row>
    <row r="30" spans="1:11" ht="12.75">
      <c r="A30" s="62" t="s">
        <v>95</v>
      </c>
      <c r="B30" s="56">
        <v>1005</v>
      </c>
      <c r="C30" s="57" t="s">
        <v>31</v>
      </c>
      <c r="D30" s="56" t="s">
        <v>27</v>
      </c>
      <c r="E30" s="56" t="s">
        <v>77</v>
      </c>
      <c r="F30" s="58">
        <v>28</v>
      </c>
      <c r="G30" s="59">
        <v>600</v>
      </c>
      <c r="H30" s="60">
        <v>690</v>
      </c>
      <c r="I30" s="61"/>
      <c r="J30" s="61">
        <v>610</v>
      </c>
      <c r="K30" s="59"/>
    </row>
    <row r="31" spans="1:11" ht="12.75">
      <c r="A31" s="62" t="s">
        <v>72</v>
      </c>
      <c r="B31" s="56">
        <v>1017</v>
      </c>
      <c r="C31" s="57" t="s">
        <v>36</v>
      </c>
      <c r="D31" s="56" t="s">
        <v>27</v>
      </c>
      <c r="E31" s="56" t="s">
        <v>77</v>
      </c>
      <c r="F31" s="58">
        <v>22</v>
      </c>
      <c r="G31" s="59">
        <v>530</v>
      </c>
      <c r="H31" s="60">
        <v>610</v>
      </c>
      <c r="I31" s="61"/>
      <c r="J31" s="61"/>
      <c r="K31" s="59"/>
    </row>
    <row r="32" spans="1:11" ht="12.75">
      <c r="A32" s="62" t="s">
        <v>96</v>
      </c>
      <c r="B32" s="56">
        <v>1017</v>
      </c>
      <c r="C32" s="57" t="s">
        <v>36</v>
      </c>
      <c r="D32" s="56" t="s">
        <v>27</v>
      </c>
      <c r="E32" s="56" t="s">
        <v>77</v>
      </c>
      <c r="F32" s="58">
        <v>23</v>
      </c>
      <c r="G32" s="59">
        <v>530</v>
      </c>
      <c r="H32" s="60">
        <v>610</v>
      </c>
      <c r="I32" s="61"/>
      <c r="J32" s="61"/>
      <c r="K32" s="59"/>
    </row>
    <row r="33" spans="1:11" ht="12.75">
      <c r="A33" s="62" t="s">
        <v>86</v>
      </c>
      <c r="B33" s="56">
        <v>1017</v>
      </c>
      <c r="C33" s="57" t="s">
        <v>36</v>
      </c>
      <c r="D33" s="56" t="s">
        <v>27</v>
      </c>
      <c r="E33" s="56" t="s">
        <v>77</v>
      </c>
      <c r="F33" s="58">
        <v>24</v>
      </c>
      <c r="G33" s="59">
        <v>530</v>
      </c>
      <c r="H33" s="60">
        <v>610</v>
      </c>
      <c r="I33" s="61"/>
      <c r="J33" s="61"/>
      <c r="K33" s="59"/>
    </row>
    <row r="34" spans="1:11" ht="12.75">
      <c r="A34" s="62" t="s">
        <v>97</v>
      </c>
      <c r="B34" s="56">
        <v>1017</v>
      </c>
      <c r="C34" s="57" t="s">
        <v>36</v>
      </c>
      <c r="D34" s="56" t="s">
        <v>27</v>
      </c>
      <c r="E34" s="56" t="s">
        <v>77</v>
      </c>
      <c r="F34" s="58">
        <v>25</v>
      </c>
      <c r="G34" s="59">
        <v>530</v>
      </c>
      <c r="H34" s="60">
        <v>610</v>
      </c>
      <c r="I34" s="61"/>
      <c r="J34" s="61"/>
      <c r="K34" s="59"/>
    </row>
    <row r="35" spans="1:11" ht="12.75">
      <c r="A35" s="62" t="s">
        <v>98</v>
      </c>
      <c r="B35" s="56">
        <v>1017</v>
      </c>
      <c r="C35" s="57" t="s">
        <v>36</v>
      </c>
      <c r="D35" s="56" t="s">
        <v>27</v>
      </c>
      <c r="E35" s="56" t="s">
        <v>77</v>
      </c>
      <c r="F35" s="58">
        <v>26</v>
      </c>
      <c r="G35" s="59">
        <v>530</v>
      </c>
      <c r="H35" s="60">
        <v>610</v>
      </c>
      <c r="I35" s="61"/>
      <c r="J35" s="61"/>
      <c r="K35" s="59"/>
    </row>
    <row r="36" spans="1:11" ht="12.75">
      <c r="A36" s="62" t="s">
        <v>109</v>
      </c>
      <c r="B36" s="56">
        <v>1017</v>
      </c>
      <c r="C36" s="57" t="s">
        <v>36</v>
      </c>
      <c r="D36" s="56" t="s">
        <v>27</v>
      </c>
      <c r="E36" s="56" t="s">
        <v>77</v>
      </c>
      <c r="F36" s="58">
        <v>27</v>
      </c>
      <c r="G36" s="59">
        <v>530</v>
      </c>
      <c r="H36" s="60">
        <v>610</v>
      </c>
      <c r="I36" s="61"/>
      <c r="J36" s="61"/>
      <c r="K36" s="59"/>
    </row>
    <row r="37" spans="1:11" ht="12.75">
      <c r="A37" s="62" t="s">
        <v>87</v>
      </c>
      <c r="B37" s="56">
        <v>1017</v>
      </c>
      <c r="C37" s="57" t="s">
        <v>36</v>
      </c>
      <c r="D37" s="56" t="s">
        <v>27</v>
      </c>
      <c r="E37" s="56" t="s">
        <v>77</v>
      </c>
      <c r="F37" s="58">
        <v>28</v>
      </c>
      <c r="G37" s="59">
        <v>530</v>
      </c>
      <c r="H37" s="60">
        <v>610</v>
      </c>
      <c r="I37" s="61"/>
      <c r="J37" s="61"/>
      <c r="K37" s="59"/>
    </row>
    <row r="38" spans="1:11" ht="12.75">
      <c r="A38" s="62" t="s">
        <v>99</v>
      </c>
      <c r="B38" s="56">
        <v>1017</v>
      </c>
      <c r="C38" s="57" t="s">
        <v>36</v>
      </c>
      <c r="D38" s="56" t="s">
        <v>27</v>
      </c>
      <c r="E38" s="56" t="s">
        <v>77</v>
      </c>
      <c r="F38" s="58">
        <v>29</v>
      </c>
      <c r="G38" s="59">
        <v>530</v>
      </c>
      <c r="H38" s="60">
        <v>610</v>
      </c>
      <c r="I38" s="61"/>
      <c r="J38" s="61"/>
      <c r="K38" s="59"/>
    </row>
    <row r="39" spans="1:11" ht="12.75">
      <c r="A39" s="62" t="s">
        <v>89</v>
      </c>
      <c r="B39" s="56">
        <v>1024</v>
      </c>
      <c r="C39" s="57" t="s">
        <v>29</v>
      </c>
      <c r="D39" s="56" t="s">
        <v>27</v>
      </c>
      <c r="E39" s="56" t="s">
        <v>88</v>
      </c>
      <c r="F39" s="58">
        <v>22</v>
      </c>
      <c r="G39" s="59">
        <v>530</v>
      </c>
      <c r="H39" s="60">
        <v>610</v>
      </c>
      <c r="I39" s="61"/>
      <c r="J39" s="61"/>
      <c r="K39" s="59"/>
    </row>
    <row r="40" spans="1:11" ht="12.75">
      <c r="A40" s="62" t="s">
        <v>90</v>
      </c>
      <c r="B40" s="56">
        <v>1024</v>
      </c>
      <c r="C40" s="57" t="s">
        <v>29</v>
      </c>
      <c r="D40" s="56" t="s">
        <v>27</v>
      </c>
      <c r="E40" s="56" t="s">
        <v>88</v>
      </c>
      <c r="F40" s="58">
        <v>23</v>
      </c>
      <c r="G40" s="59">
        <v>530</v>
      </c>
      <c r="H40" s="60">
        <v>610</v>
      </c>
      <c r="I40" s="61"/>
      <c r="J40" s="61"/>
      <c r="K40" s="59"/>
    </row>
    <row r="41" spans="1:11" ht="12.75">
      <c r="A41" s="62" t="s">
        <v>100</v>
      </c>
      <c r="B41" s="56">
        <v>1024</v>
      </c>
      <c r="C41" s="57" t="s">
        <v>29</v>
      </c>
      <c r="D41" s="56" t="s">
        <v>27</v>
      </c>
      <c r="E41" s="56" t="s">
        <v>88</v>
      </c>
      <c r="F41" s="58">
        <v>24</v>
      </c>
      <c r="G41" s="59">
        <v>530</v>
      </c>
      <c r="H41" s="60">
        <v>610</v>
      </c>
      <c r="I41" s="61"/>
      <c r="J41" s="61"/>
      <c r="K41" s="59"/>
    </row>
    <row r="42" spans="1:11" ht="12.75">
      <c r="A42" s="62" t="s">
        <v>73</v>
      </c>
      <c r="B42" s="56">
        <v>1024</v>
      </c>
      <c r="C42" s="57" t="s">
        <v>29</v>
      </c>
      <c r="D42" s="56" t="s">
        <v>27</v>
      </c>
      <c r="E42" s="56" t="s">
        <v>88</v>
      </c>
      <c r="F42" s="58">
        <v>25</v>
      </c>
      <c r="G42" s="59">
        <v>530</v>
      </c>
      <c r="H42" s="60">
        <v>610</v>
      </c>
      <c r="I42" s="61"/>
      <c r="J42" s="61"/>
      <c r="K42" s="59"/>
    </row>
    <row r="43" spans="1:11" ht="12.75">
      <c r="A43" s="62" t="s">
        <v>101</v>
      </c>
      <c r="B43" s="56">
        <v>1024</v>
      </c>
      <c r="C43" s="57" t="s">
        <v>29</v>
      </c>
      <c r="D43" s="56" t="s">
        <v>27</v>
      </c>
      <c r="E43" s="56" t="s">
        <v>88</v>
      </c>
      <c r="F43" s="58">
        <v>26</v>
      </c>
      <c r="G43" s="59">
        <v>530</v>
      </c>
      <c r="H43" s="60">
        <v>610</v>
      </c>
      <c r="I43" s="61"/>
      <c r="J43" s="61"/>
      <c r="K43" s="59"/>
    </row>
    <row r="44" spans="1:11" ht="12.75">
      <c r="A44" s="62" t="s">
        <v>102</v>
      </c>
      <c r="B44" s="56">
        <v>1024</v>
      </c>
      <c r="C44" s="57" t="s">
        <v>29</v>
      </c>
      <c r="D44" s="56" t="s">
        <v>27</v>
      </c>
      <c r="E44" s="56" t="s">
        <v>88</v>
      </c>
      <c r="F44" s="58">
        <v>27</v>
      </c>
      <c r="G44" s="59">
        <v>530</v>
      </c>
      <c r="H44" s="60">
        <v>610</v>
      </c>
      <c r="I44" s="61"/>
      <c r="J44" s="61"/>
      <c r="K44" s="59"/>
    </row>
    <row r="45" spans="1:11" ht="12.75">
      <c r="A45" s="62" t="s">
        <v>103</v>
      </c>
      <c r="B45" s="56">
        <v>1024</v>
      </c>
      <c r="C45" s="57" t="s">
        <v>29</v>
      </c>
      <c r="D45" s="56" t="s">
        <v>27</v>
      </c>
      <c r="E45" s="56" t="s">
        <v>88</v>
      </c>
      <c r="F45" s="58">
        <v>28</v>
      </c>
      <c r="G45" s="59">
        <v>530</v>
      </c>
      <c r="H45" s="60">
        <v>610</v>
      </c>
      <c r="I45" s="61"/>
      <c r="J45" s="61"/>
      <c r="K45" s="59"/>
    </row>
    <row r="46" spans="1:11" ht="12.75">
      <c r="A46" s="62" t="s">
        <v>104</v>
      </c>
      <c r="B46" s="56">
        <v>1024</v>
      </c>
      <c r="C46" s="57" t="s">
        <v>29</v>
      </c>
      <c r="D46" s="56" t="s">
        <v>27</v>
      </c>
      <c r="E46" s="56" t="s">
        <v>88</v>
      </c>
      <c r="F46" s="58">
        <v>29</v>
      </c>
      <c r="G46" s="59">
        <v>530</v>
      </c>
      <c r="H46" s="60">
        <v>610</v>
      </c>
      <c r="I46" s="61"/>
      <c r="J46" s="61"/>
      <c r="K46" s="59"/>
    </row>
    <row r="47" spans="1:11" ht="12.75">
      <c r="A47" s="62" t="s">
        <v>91</v>
      </c>
      <c r="B47" s="56">
        <v>1024</v>
      </c>
      <c r="C47" s="57" t="s">
        <v>29</v>
      </c>
      <c r="D47" s="56" t="s">
        <v>27</v>
      </c>
      <c r="E47" s="56" t="s">
        <v>88</v>
      </c>
      <c r="F47" s="58">
        <v>22</v>
      </c>
      <c r="G47" s="59">
        <v>530</v>
      </c>
      <c r="H47" s="60">
        <v>610</v>
      </c>
      <c r="I47" s="61"/>
      <c r="J47" s="61"/>
      <c r="K47" s="59"/>
    </row>
    <row r="48" spans="1:11" ht="12.75">
      <c r="A48" s="62" t="s">
        <v>92</v>
      </c>
      <c r="B48" s="56">
        <v>1024</v>
      </c>
      <c r="C48" s="57" t="s">
        <v>29</v>
      </c>
      <c r="D48" s="56" t="s">
        <v>27</v>
      </c>
      <c r="E48" s="56" t="s">
        <v>88</v>
      </c>
      <c r="F48" s="58">
        <v>23</v>
      </c>
      <c r="G48" s="59">
        <v>530</v>
      </c>
      <c r="H48" s="60">
        <v>610</v>
      </c>
      <c r="I48" s="61"/>
      <c r="J48" s="61"/>
      <c r="K48" s="59"/>
    </row>
    <row r="49" spans="1:11" ht="12.75">
      <c r="A49" s="62" t="s">
        <v>105</v>
      </c>
      <c r="B49" s="56">
        <v>1024</v>
      </c>
      <c r="C49" s="57" t="s">
        <v>29</v>
      </c>
      <c r="D49" s="56" t="s">
        <v>27</v>
      </c>
      <c r="E49" s="56" t="s">
        <v>88</v>
      </c>
      <c r="F49" s="58">
        <v>24</v>
      </c>
      <c r="G49" s="59">
        <v>530</v>
      </c>
      <c r="H49" s="60">
        <v>610</v>
      </c>
      <c r="I49" s="61"/>
      <c r="J49" s="61"/>
      <c r="K49" s="59"/>
    </row>
    <row r="50" spans="1:11" ht="12.75">
      <c r="A50" s="62" t="s">
        <v>30</v>
      </c>
      <c r="B50" s="56">
        <v>1024</v>
      </c>
      <c r="C50" s="57" t="s">
        <v>29</v>
      </c>
      <c r="D50" s="56" t="s">
        <v>27</v>
      </c>
      <c r="E50" s="56" t="s">
        <v>88</v>
      </c>
      <c r="F50" s="58">
        <v>25</v>
      </c>
      <c r="G50" s="59">
        <v>530</v>
      </c>
      <c r="H50" s="60">
        <v>610</v>
      </c>
      <c r="I50" s="61"/>
      <c r="J50" s="61"/>
      <c r="K50" s="59"/>
    </row>
    <row r="51" spans="1:11" ht="12.75">
      <c r="A51" s="62" t="s">
        <v>106</v>
      </c>
      <c r="B51" s="56">
        <v>1024</v>
      </c>
      <c r="C51" s="57" t="s">
        <v>29</v>
      </c>
      <c r="D51" s="56" t="s">
        <v>27</v>
      </c>
      <c r="E51" s="56" t="s">
        <v>88</v>
      </c>
      <c r="F51" s="58">
        <v>26</v>
      </c>
      <c r="G51" s="59">
        <v>530</v>
      </c>
      <c r="H51" s="60">
        <v>610</v>
      </c>
      <c r="I51" s="61"/>
      <c r="J51" s="61"/>
      <c r="K51" s="59"/>
    </row>
    <row r="52" spans="1:11" ht="12.75">
      <c r="A52" s="62" t="s">
        <v>106</v>
      </c>
      <c r="B52" s="56">
        <v>1024</v>
      </c>
      <c r="C52" s="57" t="s">
        <v>29</v>
      </c>
      <c r="D52" s="56" t="s">
        <v>27</v>
      </c>
      <c r="E52" s="56" t="s">
        <v>88</v>
      </c>
      <c r="F52" s="58">
        <v>27</v>
      </c>
      <c r="G52" s="59">
        <v>530</v>
      </c>
      <c r="H52" s="60">
        <v>610</v>
      </c>
      <c r="I52" s="61"/>
      <c r="J52" s="61"/>
      <c r="K52" s="59"/>
    </row>
    <row r="53" spans="1:11" ht="12.75">
      <c r="A53" s="62" t="s">
        <v>93</v>
      </c>
      <c r="B53" s="56">
        <v>1024</v>
      </c>
      <c r="C53" s="57" t="s">
        <v>29</v>
      </c>
      <c r="D53" s="56" t="s">
        <v>27</v>
      </c>
      <c r="E53" s="56" t="s">
        <v>88</v>
      </c>
      <c r="F53" s="58">
        <v>28</v>
      </c>
      <c r="G53" s="59">
        <v>530</v>
      </c>
      <c r="H53" s="60">
        <v>610</v>
      </c>
      <c r="I53" s="61"/>
      <c r="J53" s="61"/>
      <c r="K53" s="59"/>
    </row>
    <row r="54" spans="1:11" ht="12.75">
      <c r="A54" s="62" t="s">
        <v>107</v>
      </c>
      <c r="B54" s="56">
        <v>1024</v>
      </c>
      <c r="C54" s="57" t="s">
        <v>29</v>
      </c>
      <c r="D54" s="56" t="s">
        <v>27</v>
      </c>
      <c r="E54" s="56" t="s">
        <v>88</v>
      </c>
      <c r="F54" s="58">
        <v>29</v>
      </c>
      <c r="G54" s="59">
        <v>530</v>
      </c>
      <c r="H54" s="60">
        <v>610</v>
      </c>
      <c r="I54" s="61"/>
      <c r="J54" s="61"/>
      <c r="K54" s="59"/>
    </row>
    <row r="55" spans="1:11" ht="12.75">
      <c r="A55" s="45"/>
      <c r="K55" s="9"/>
    </row>
    <row r="56" spans="1:11" ht="12.75">
      <c r="A56" s="8"/>
      <c r="K56" s="9"/>
    </row>
    <row r="57" spans="1:11" ht="12.75">
      <c r="A57" s="29"/>
      <c r="K57" s="9"/>
    </row>
    <row r="58" spans="1:11" ht="12.75">
      <c r="A58" s="8"/>
      <c r="K58" s="9"/>
    </row>
    <row r="59" spans="1:11" ht="12.75">
      <c r="A59" s="29"/>
      <c r="K59" s="9"/>
    </row>
    <row r="60" spans="1:11" ht="12.75">
      <c r="A60" s="29"/>
      <c r="K60" s="9"/>
    </row>
    <row r="61" spans="1:11" ht="12.75">
      <c r="A61" s="29"/>
      <c r="K61" s="9"/>
    </row>
    <row r="62" spans="1:11" ht="12.75">
      <c r="A62" s="8"/>
      <c r="K62" s="9"/>
    </row>
    <row r="63" spans="1:11" ht="12.75">
      <c r="A63" s="16"/>
      <c r="B63" s="17"/>
      <c r="C63" s="26"/>
      <c r="D63" s="17"/>
      <c r="E63" s="17"/>
      <c r="F63" s="19"/>
      <c r="G63" s="18"/>
      <c r="H63" s="22"/>
      <c r="I63" s="20"/>
      <c r="J63" s="20"/>
      <c r="K63" s="21"/>
    </row>
    <row r="64" spans="1:11" ht="12.75">
      <c r="A64" s="8"/>
      <c r="K64" s="9"/>
    </row>
    <row r="65" spans="1:11" ht="12.75">
      <c r="A65" s="8"/>
      <c r="K65" s="9"/>
    </row>
    <row r="66" spans="1:11" ht="12.75">
      <c r="A66" s="8"/>
      <c r="K66" s="9"/>
    </row>
    <row r="67" spans="1:11" ht="12.75">
      <c r="A67" s="45"/>
      <c r="K67" s="9"/>
    </row>
    <row r="68" spans="1:11" ht="12.75">
      <c r="A68" s="8"/>
      <c r="K68" s="9"/>
    </row>
    <row r="69" spans="1:11" ht="12.75">
      <c r="A69" s="8"/>
      <c r="K69" s="9"/>
    </row>
    <row r="70" spans="1:11" ht="12.75">
      <c r="A70" s="10"/>
      <c r="B70" s="11"/>
      <c r="C70" s="27"/>
      <c r="D70" s="11"/>
      <c r="E70" s="11"/>
      <c r="F70" s="13"/>
      <c r="G70" s="12"/>
      <c r="H70" s="23"/>
      <c r="I70" s="14"/>
      <c r="J70" s="14"/>
      <c r="K70" s="15"/>
    </row>
    <row r="71" spans="1:11" ht="12.75">
      <c r="A71" s="8"/>
      <c r="K71" s="9"/>
    </row>
    <row r="72" spans="1:11" ht="12.75">
      <c r="A72" s="8"/>
      <c r="K72" s="9"/>
    </row>
    <row r="73" spans="1:11" ht="12.75">
      <c r="A73" s="8"/>
      <c r="K73" s="9"/>
    </row>
    <row r="74" spans="1:11" ht="12.75">
      <c r="A74" s="8"/>
      <c r="K74" s="9"/>
    </row>
    <row r="75" spans="1:11" ht="12.75">
      <c r="A75" s="8"/>
      <c r="K75" s="9"/>
    </row>
    <row r="76" spans="1:11" ht="12.75">
      <c r="A76" s="8"/>
      <c r="K76" s="9"/>
    </row>
    <row r="77" spans="1:11" ht="12.75">
      <c r="A77" s="44"/>
      <c r="K77" s="9"/>
    </row>
    <row r="78" spans="1:11" ht="12.75">
      <c r="A78" s="8"/>
      <c r="K78" s="9"/>
    </row>
    <row r="79" spans="1:11" ht="12.75">
      <c r="A79" s="8"/>
      <c r="K79" s="9"/>
    </row>
    <row r="80" spans="1:11" ht="12.75">
      <c r="A80" s="8"/>
      <c r="K80" s="9"/>
    </row>
    <row r="81" spans="1:11" ht="12.75">
      <c r="A81" s="8"/>
      <c r="K81" s="9"/>
    </row>
    <row r="82" spans="1:11" ht="12.75">
      <c r="A82" s="29"/>
      <c r="K82" s="9"/>
    </row>
    <row r="83" spans="1:11" ht="12.75">
      <c r="A83" s="16"/>
      <c r="B83" s="17"/>
      <c r="C83" s="26"/>
      <c r="D83" s="17"/>
      <c r="E83" s="17"/>
      <c r="F83" s="19"/>
      <c r="G83" s="18"/>
      <c r="H83" s="22"/>
      <c r="I83" s="20"/>
      <c r="J83" s="20"/>
      <c r="K83" s="21"/>
    </row>
    <row r="84" spans="1:11" ht="12.75">
      <c r="A84" s="8"/>
      <c r="K84" s="9"/>
    </row>
    <row r="85" spans="1:11" ht="12.75">
      <c r="A85" s="8"/>
      <c r="K85" s="9"/>
    </row>
    <row r="86" spans="1:11" ht="12.75">
      <c r="A86" s="8"/>
      <c r="K86" s="9"/>
    </row>
    <row r="87" spans="1:11" ht="12.75">
      <c r="A87" s="8"/>
      <c r="K87" s="9"/>
    </row>
    <row r="88" spans="1:11" ht="12.75">
      <c r="A88" s="8"/>
      <c r="K88" s="9"/>
    </row>
    <row r="89" spans="1:11" ht="12.75">
      <c r="A89" s="44"/>
      <c r="K89" s="9"/>
    </row>
    <row r="90" spans="1:11" ht="12.75">
      <c r="A90" s="8"/>
      <c r="K90" s="9"/>
    </row>
    <row r="91" spans="1:11" ht="12.75">
      <c r="A91" s="8"/>
      <c r="K91" s="9"/>
    </row>
    <row r="92" spans="1:11" ht="12.75">
      <c r="A92" s="8"/>
      <c r="K92" s="9"/>
    </row>
    <row r="93" spans="1:11" ht="12.75">
      <c r="A93" s="8"/>
      <c r="K93" s="9"/>
    </row>
    <row r="94" spans="1:11" ht="12.75">
      <c r="A94" s="10"/>
      <c r="B94" s="11"/>
      <c r="C94" s="27"/>
      <c r="D94" s="11"/>
      <c r="E94" s="11"/>
      <c r="F94" s="13"/>
      <c r="G94" s="12"/>
      <c r="H94" s="23"/>
      <c r="I94" s="14"/>
      <c r="J94" s="14"/>
      <c r="K94" s="15"/>
    </row>
    <row r="95" spans="1:11" ht="12.75">
      <c r="A95" s="16"/>
      <c r="C95" s="26"/>
      <c r="D95" s="17"/>
      <c r="E95" s="17"/>
      <c r="F95" s="19"/>
      <c r="G95" s="18"/>
      <c r="H95" s="22"/>
      <c r="I95" s="20"/>
      <c r="J95" s="20"/>
      <c r="K95" s="21"/>
    </row>
    <row r="96" spans="1:11" ht="12.75">
      <c r="A96" s="8"/>
      <c r="K96" s="9"/>
    </row>
    <row r="97" spans="1:11" ht="12.75">
      <c r="A97" s="8"/>
      <c r="K97" s="9"/>
    </row>
    <row r="98" spans="1:11" ht="12.75">
      <c r="A98" s="8"/>
      <c r="K98" s="9"/>
    </row>
    <row r="99" spans="1:11" ht="12.75">
      <c r="A99" s="8"/>
      <c r="K99" s="9"/>
    </row>
    <row r="100" spans="1:11" ht="12.75">
      <c r="A100" s="8"/>
      <c r="K100" s="9"/>
    </row>
    <row r="101" spans="1:11" ht="12.75">
      <c r="A101" s="8"/>
      <c r="K101" s="9"/>
    </row>
    <row r="102" spans="1:11" ht="12.75">
      <c r="A102" s="8"/>
      <c r="K102" s="9"/>
    </row>
    <row r="103" spans="1:11" ht="12.75">
      <c r="A103" s="8"/>
      <c r="K103" s="9"/>
    </row>
    <row r="104" spans="1:11" ht="12.75">
      <c r="A104" s="8"/>
      <c r="K104" s="9"/>
    </row>
    <row r="105" spans="1:11" ht="12.75">
      <c r="A105" s="8"/>
      <c r="K105" s="9"/>
    </row>
    <row r="106" spans="1:11" ht="12.75">
      <c r="A106" s="10"/>
      <c r="B106" s="11"/>
      <c r="C106" s="27"/>
      <c r="D106" s="11"/>
      <c r="E106" s="11"/>
      <c r="F106" s="13"/>
      <c r="G106" s="12"/>
      <c r="H106" s="23"/>
      <c r="I106" s="14"/>
      <c r="J106" s="14"/>
      <c r="K106" s="15"/>
    </row>
    <row r="113" ht="12.75">
      <c r="D113" s="30"/>
    </row>
  </sheetData>
  <autoFilter ref="A4:J4"/>
  <hyperlinks>
    <hyperlink ref="A5"/>
    <hyperlink ref="A6"/>
  </hyperlink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Мельник</cp:lastModifiedBy>
  <dcterms:created xsi:type="dcterms:W3CDTF">1996-10-08T23:32:33Z</dcterms:created>
  <dcterms:modified xsi:type="dcterms:W3CDTF">2009-11-12T04:59:07Z</dcterms:modified>
  <cp:category/>
  <cp:version/>
  <cp:contentType/>
  <cp:contentStatus/>
</cp:coreProperties>
</file>