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5" yWindow="0" windowWidth="20640" windowHeight="9705"/>
  </bookViews>
  <sheets>
    <sheet name="Лист1" sheetId="1" r:id="rId1"/>
    <sheet name="Лист2" sheetId="2" r:id="rId2"/>
    <sheet name="Лист3" sheetId="3" r:id="rId3"/>
  </sheets>
  <calcPr calcId="125725" concurrentCalc="0"/>
</workbook>
</file>

<file path=xl/calcChain.xml><?xml version="1.0" encoding="utf-8"?>
<calcChain xmlns="http://schemas.openxmlformats.org/spreadsheetml/2006/main">
  <c r="AF10" i="1"/>
  <c r="AH10"/>
  <c r="AF11"/>
  <c r="AH11"/>
  <c r="AF12"/>
  <c r="AH12"/>
  <c r="AF13"/>
  <c r="AH13"/>
  <c r="AF14"/>
  <c r="AH14"/>
  <c r="AF15"/>
  <c r="AH15"/>
  <c r="AF16"/>
  <c r="AH16"/>
  <c r="AF17"/>
  <c r="AH17"/>
  <c r="AF18"/>
  <c r="AH18"/>
  <c r="AF19"/>
  <c r="AH19"/>
  <c r="AF20"/>
  <c r="AH20"/>
  <c r="AF21"/>
  <c r="AH21"/>
  <c r="AF22"/>
  <c r="AH22"/>
  <c r="AF23"/>
  <c r="AH23"/>
  <c r="AF24"/>
  <c r="AH24"/>
  <c r="AF25"/>
  <c r="AH25"/>
  <c r="AF26"/>
  <c r="AH26"/>
  <c r="AF27"/>
  <c r="AH27"/>
  <c r="AF28"/>
  <c r="AH28"/>
  <c r="AF29"/>
  <c r="AH29"/>
  <c r="AF30"/>
  <c r="AH30"/>
  <c r="AF31"/>
  <c r="AH31"/>
  <c r="AF32"/>
  <c r="AH32"/>
  <c r="AF33"/>
  <c r="AH33"/>
  <c r="AF34"/>
  <c r="AH34"/>
  <c r="AF35"/>
  <c r="AH35"/>
  <c r="AF36"/>
  <c r="AH36"/>
  <c r="AH37"/>
  <c r="AF38"/>
  <c r="AH38"/>
  <c r="AF39"/>
  <c r="AH39"/>
  <c r="AF40"/>
  <c r="AH40"/>
  <c r="AF41"/>
  <c r="AH41"/>
  <c r="AF42"/>
  <c r="AH42"/>
  <c r="AF43"/>
  <c r="AH43"/>
  <c r="AF44"/>
  <c r="AH44"/>
  <c r="AF46"/>
  <c r="AH46"/>
  <c r="AF47"/>
  <c r="AH47"/>
  <c r="AF48"/>
  <c r="AH48"/>
  <c r="AF49"/>
  <c r="AH49"/>
  <c r="AF50"/>
  <c r="AH50"/>
  <c r="AH51"/>
  <c r="AF52"/>
  <c r="AH52"/>
  <c r="AF53"/>
  <c r="AH53"/>
  <c r="AF54"/>
  <c r="AH54"/>
  <c r="AF55"/>
  <c r="AH55"/>
  <c r="AF56"/>
  <c r="AH56"/>
  <c r="AF57"/>
  <c r="AH57"/>
  <c r="AF58"/>
  <c r="AH58"/>
  <c r="AF59"/>
  <c r="AH59"/>
  <c r="AF60"/>
  <c r="AH60"/>
  <c r="AF61"/>
  <c r="AH61"/>
  <c r="AF62"/>
  <c r="AH62"/>
  <c r="AF63"/>
  <c r="AH63"/>
  <c r="AF64"/>
  <c r="AH64"/>
  <c r="AF65"/>
  <c r="AH65"/>
  <c r="AH66"/>
  <c r="AF67"/>
  <c r="AH67"/>
  <c r="AF68"/>
  <c r="AH68"/>
  <c r="AF69"/>
  <c r="AH69"/>
  <c r="AF70"/>
  <c r="AH70"/>
  <c r="AF71"/>
  <c r="AH71"/>
  <c r="AF72"/>
  <c r="AH72"/>
  <c r="AF73"/>
  <c r="AH73"/>
  <c r="AF74"/>
  <c r="AH74"/>
  <c r="AF75"/>
  <c r="AH75"/>
  <c r="AH76"/>
  <c r="AF77"/>
  <c r="AH77"/>
  <c r="AF78"/>
  <c r="AH78"/>
  <c r="AH79"/>
  <c r="AF80"/>
  <c r="AH80"/>
  <c r="AF81"/>
  <c r="AH81"/>
  <c r="AF82"/>
  <c r="AH82"/>
  <c r="AF83"/>
  <c r="AH83"/>
  <c r="AF84"/>
  <c r="AH84"/>
  <c r="AF85"/>
  <c r="AH85"/>
  <c r="AF86"/>
  <c r="AH86"/>
  <c r="AF87"/>
  <c r="AH87"/>
  <c r="AF88"/>
  <c r="AH88"/>
  <c r="AF89"/>
  <c r="AH89"/>
  <c r="AF90"/>
  <c r="AH90"/>
  <c r="AH91"/>
  <c r="AF92"/>
  <c r="AH92"/>
  <c r="AF93"/>
  <c r="AH93"/>
  <c r="AF94"/>
  <c r="AH94"/>
  <c r="AF95"/>
  <c r="AH95"/>
  <c r="AF96"/>
  <c r="AH96"/>
  <c r="AF97"/>
  <c r="AH97"/>
  <c r="AF98"/>
  <c r="AH98"/>
  <c r="AF99"/>
  <c r="AH99"/>
  <c r="AF100"/>
  <c r="AH100"/>
  <c r="AH101"/>
  <c r="AF101"/>
</calcChain>
</file>

<file path=xl/sharedStrings.xml><?xml version="1.0" encoding="utf-8"?>
<sst xmlns="http://schemas.openxmlformats.org/spreadsheetml/2006/main" count="185" uniqueCount="159">
  <si>
    <t>Доступные размерные ряды выделены цветом</t>
  </si>
  <si>
    <t>Артикул</t>
  </si>
  <si>
    <t>Фото</t>
  </si>
  <si>
    <t>Цвет</t>
  </si>
  <si>
    <t>Итого пары</t>
  </si>
  <si>
    <t>коричневый</t>
  </si>
  <si>
    <t>синий</t>
  </si>
  <si>
    <t>Итого заказ :</t>
  </si>
  <si>
    <t>голубой/серый</t>
  </si>
  <si>
    <t>темный синий</t>
  </si>
  <si>
    <t>черный</t>
  </si>
  <si>
    <t>коричн \ черный</t>
  </si>
  <si>
    <t>мурена</t>
  </si>
  <si>
    <t>907-2</t>
  </si>
  <si>
    <t>907-3</t>
  </si>
  <si>
    <t>серый</t>
  </si>
  <si>
    <t>серый/голуб</t>
  </si>
  <si>
    <t>серый/зелен</t>
  </si>
  <si>
    <t>черный/желт</t>
  </si>
  <si>
    <t>сиреневый</t>
  </si>
  <si>
    <t>темно-синий</t>
  </si>
  <si>
    <t>фиолетовый</t>
  </si>
  <si>
    <t>бордо</t>
  </si>
  <si>
    <t>черный/красный</t>
  </si>
  <si>
    <t>темный синий (нави)</t>
  </si>
  <si>
    <t>909-3</t>
  </si>
  <si>
    <t>909-1</t>
  </si>
  <si>
    <t>909-2</t>
  </si>
  <si>
    <t>909-7</t>
  </si>
  <si>
    <t>909-8</t>
  </si>
  <si>
    <t>909-10</t>
  </si>
  <si>
    <t>909-11</t>
  </si>
  <si>
    <t>904-1</t>
  </si>
  <si>
    <t>904-3</t>
  </si>
  <si>
    <t>904-5</t>
  </si>
  <si>
    <t>906-10</t>
  </si>
  <si>
    <t>906-9</t>
  </si>
  <si>
    <t>906-7</t>
  </si>
  <si>
    <t>906-8</t>
  </si>
  <si>
    <t>903-1</t>
  </si>
  <si>
    <t>на молнии !!</t>
  </si>
  <si>
    <t>белый с черным</t>
  </si>
  <si>
    <t>на молнии !!! И липучках</t>
  </si>
  <si>
    <t>914-3</t>
  </si>
  <si>
    <t>907-1</t>
  </si>
  <si>
    <t>907-4</t>
  </si>
  <si>
    <t>908-1</t>
  </si>
  <si>
    <t>908-2</t>
  </si>
  <si>
    <t>908-3</t>
  </si>
  <si>
    <t>913-1</t>
  </si>
  <si>
    <t>913-2</t>
  </si>
  <si>
    <t>913-3</t>
  </si>
  <si>
    <t>913-4</t>
  </si>
  <si>
    <t>919-1</t>
  </si>
  <si>
    <t>919-2</t>
  </si>
  <si>
    <t>919-3</t>
  </si>
  <si>
    <t>922-1</t>
  </si>
  <si>
    <t>922-2</t>
  </si>
  <si>
    <t>922-3</t>
  </si>
  <si>
    <t>923-1</t>
  </si>
  <si>
    <t>926-2</t>
  </si>
  <si>
    <t>936-1</t>
  </si>
  <si>
    <t>936-2</t>
  </si>
  <si>
    <t>936-3</t>
  </si>
  <si>
    <t>920-2</t>
  </si>
  <si>
    <t>серый на молнии со шнурками</t>
  </si>
  <si>
    <t>синий на молнии со шнурками</t>
  </si>
  <si>
    <t>коричн на молнии со шнурками</t>
  </si>
  <si>
    <t>розовый/черный</t>
  </si>
  <si>
    <t>906-2</t>
  </si>
  <si>
    <t>919-4</t>
  </si>
  <si>
    <t>926-1</t>
  </si>
  <si>
    <t>906-5</t>
  </si>
  <si>
    <t>906-11</t>
  </si>
  <si>
    <t>Доставка до транспортной бесплатно</t>
  </si>
  <si>
    <t>синий/черный</t>
  </si>
  <si>
    <t>Итого заказ</t>
  </si>
  <si>
    <t>коричневый тирг</t>
  </si>
  <si>
    <t>розовый тигр</t>
  </si>
  <si>
    <t>серый тигр</t>
  </si>
  <si>
    <t>синий/черн</t>
  </si>
  <si>
    <t>желтый/черный</t>
  </si>
  <si>
    <t>зеленый/черный</t>
  </si>
  <si>
    <t>белый/розовый</t>
  </si>
  <si>
    <t>сирень/серый</t>
  </si>
  <si>
    <t>темно-синий/черн</t>
  </si>
  <si>
    <t>беж/коричневый</t>
  </si>
  <si>
    <t>белый/серый</t>
  </si>
  <si>
    <t>сирень/черный</t>
  </si>
  <si>
    <t>голубой/черный</t>
  </si>
  <si>
    <t>909-4</t>
  </si>
  <si>
    <t>903-2</t>
  </si>
  <si>
    <t>903-3</t>
  </si>
  <si>
    <t>904-6</t>
  </si>
  <si>
    <t>904-7</t>
  </si>
  <si>
    <t>джинсовый</t>
  </si>
  <si>
    <t>906-1</t>
  </si>
  <si>
    <t>906-3</t>
  </si>
  <si>
    <t>906-4</t>
  </si>
  <si>
    <t>906-6</t>
  </si>
  <si>
    <t>906-12</t>
  </si>
  <si>
    <t>906-13</t>
  </si>
  <si>
    <t>911-2</t>
  </si>
  <si>
    <t>911-3</t>
  </si>
  <si>
    <t>911-4</t>
  </si>
  <si>
    <t>роз тигр</t>
  </si>
  <si>
    <t>коричн тигр</t>
  </si>
  <si>
    <t>серое кружево</t>
  </si>
  <si>
    <t>705-1W</t>
  </si>
  <si>
    <t>705-2W</t>
  </si>
  <si>
    <t>705-3W</t>
  </si>
  <si>
    <t>черный/зеленый</t>
  </si>
  <si>
    <t>907-5</t>
  </si>
  <si>
    <t>черный на молнии со шнурками</t>
  </si>
  <si>
    <t>908-4</t>
  </si>
  <si>
    <t>серые/синие</t>
  </si>
  <si>
    <t>912-3</t>
  </si>
  <si>
    <t>военный белый</t>
  </si>
  <si>
    <t>малиновый</t>
  </si>
  <si>
    <t>брусничный</t>
  </si>
  <si>
    <t>коричневый/оранжевый</t>
  </si>
  <si>
    <t>черные</t>
  </si>
  <si>
    <t>913-5</t>
  </si>
  <si>
    <t>912-5</t>
  </si>
  <si>
    <t>912-6</t>
  </si>
  <si>
    <t>912-9</t>
  </si>
  <si>
    <t>роз/черный</t>
  </si>
  <si>
    <t>черный/фиолетовый</t>
  </si>
  <si>
    <t>914-1</t>
  </si>
  <si>
    <t>914-5</t>
  </si>
  <si>
    <t>919-5</t>
  </si>
  <si>
    <t>черный с белым</t>
  </si>
  <si>
    <t>военный болотный</t>
  </si>
  <si>
    <t>915-1</t>
  </si>
  <si>
    <t>915-2</t>
  </si>
  <si>
    <t>черный с иней строчкой</t>
  </si>
  <si>
    <t>907-6</t>
  </si>
  <si>
    <t>928-3</t>
  </si>
  <si>
    <t>928-4</t>
  </si>
  <si>
    <t>928-5</t>
  </si>
  <si>
    <t>928-6</t>
  </si>
  <si>
    <t>болотный военный</t>
  </si>
  <si>
    <t>913-6</t>
  </si>
  <si>
    <t>фуксия</t>
  </si>
  <si>
    <t>904-0</t>
  </si>
  <si>
    <t>911-1</t>
  </si>
  <si>
    <t>Заказ от 20 000 рублей по всему ИГЛУ</t>
  </si>
  <si>
    <t>Поставка - октябрь 2015</t>
  </si>
  <si>
    <t>Предоплата брони - 100%</t>
  </si>
  <si>
    <t>Коммерческое предложение по ТМ i-GLU сезон ЗИМА 2015-2016 года</t>
  </si>
  <si>
    <t>Цена РЯДОМ</t>
  </si>
  <si>
    <t>для организаторов СП</t>
  </si>
  <si>
    <t>серый на липах</t>
  </si>
  <si>
    <t>серый с молнией</t>
  </si>
  <si>
    <t>924-1</t>
  </si>
  <si>
    <t>черно - красные</t>
  </si>
  <si>
    <t>на шнурке</t>
  </si>
  <si>
    <t>8612NBK</t>
  </si>
  <si>
    <t>на липучках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</si>
</sst>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i/>
      <sz val="14"/>
      <color rgb="FF7030A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i/>
      <sz val="14"/>
      <color rgb="FF7030A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u/>
      <sz val="16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44">
    <xf numFmtId="0" fontId="0" fillId="0" borderId="0" xfId="0"/>
    <xf numFmtId="0" fontId="0" fillId="0" borderId="1" xfId="0" applyFill="1" applyBorder="1"/>
    <xf numFmtId="0" fontId="0" fillId="0" borderId="1" xfId="0" applyBorder="1" applyAlignment="1">
      <alignment horizontal="center"/>
    </xf>
    <xf numFmtId="0" fontId="0" fillId="0" borderId="2" xfId="0" applyFill="1" applyBorder="1"/>
    <xf numFmtId="0" fontId="0" fillId="0" borderId="3" xfId="0" applyFill="1" applyBorder="1"/>
    <xf numFmtId="0" fontId="2" fillId="0" borderId="1" xfId="0" applyFon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4" xfId="0" applyFill="1" applyBorder="1"/>
    <xf numFmtId="0" fontId="2" fillId="0" borderId="2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0" fillId="2" borderId="4" xfId="0" applyFill="1" applyBorder="1"/>
    <xf numFmtId="0" fontId="0" fillId="2" borderId="3" xfId="0" applyFill="1" applyBorder="1"/>
    <xf numFmtId="0" fontId="0" fillId="2" borderId="1" xfId="0" applyFill="1" applyBorder="1"/>
    <xf numFmtId="0" fontId="0" fillId="2" borderId="2" xfId="0" applyFill="1" applyBorder="1"/>
    <xf numFmtId="0" fontId="0" fillId="0" borderId="0" xfId="0" applyBorder="1"/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2" xfId="0" applyBorder="1"/>
    <xf numFmtId="0" fontId="4" fillId="0" borderId="0" xfId="0" applyFont="1" applyBorder="1"/>
    <xf numFmtId="0" fontId="0" fillId="0" borderId="6" xfId="0" applyFill="1" applyBorder="1"/>
    <xf numFmtId="0" fontId="0" fillId="0" borderId="6" xfId="0" applyBorder="1"/>
    <xf numFmtId="0" fontId="0" fillId="2" borderId="6" xfId="0" applyFill="1" applyBorder="1"/>
    <xf numFmtId="0" fontId="5" fillId="0" borderId="5" xfId="0" applyFont="1" applyBorder="1"/>
    <xf numFmtId="0" fontId="0" fillId="0" borderId="6" xfId="0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0" fillId="3" borderId="2" xfId="0" applyFill="1" applyBorder="1"/>
    <xf numFmtId="0" fontId="0" fillId="3" borderId="1" xfId="0" applyFill="1" applyBorder="1"/>
    <xf numFmtId="0" fontId="0" fillId="3" borderId="4" xfId="0" applyFill="1" applyBorder="1"/>
    <xf numFmtId="0" fontId="3" fillId="0" borderId="8" xfId="0" applyFont="1" applyBorder="1" applyAlignment="1">
      <alignment horizontal="center"/>
    </xf>
    <xf numFmtId="0" fontId="0" fillId="3" borderId="3" xfId="0" applyFill="1" applyBorder="1"/>
    <xf numFmtId="0" fontId="7" fillId="5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0" fillId="3" borderId="6" xfId="0" applyFill="1" applyBorder="1"/>
    <xf numFmtId="0" fontId="3" fillId="0" borderId="10" xfId="0" applyFont="1" applyBorder="1" applyAlignment="1">
      <alignment horizontal="center" wrapText="1"/>
    </xf>
    <xf numFmtId="1" fontId="8" fillId="4" borderId="0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wrapText="1"/>
    </xf>
    <xf numFmtId="0" fontId="7" fillId="5" borderId="10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 wrapText="1"/>
    </xf>
    <xf numFmtId="0" fontId="3" fillId="3" borderId="8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3" borderId="10" xfId="0" applyFont="1" applyFill="1" applyBorder="1" applyAlignment="1">
      <alignment horizontal="center" wrapText="1"/>
    </xf>
    <xf numFmtId="0" fontId="9" fillId="3" borderId="6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7" borderId="2" xfId="0" applyFill="1" applyBorder="1"/>
    <xf numFmtId="0" fontId="0" fillId="7" borderId="1" xfId="0" applyFill="1" applyBorder="1"/>
    <xf numFmtId="0" fontId="0" fillId="7" borderId="3" xfId="0" applyFill="1" applyBorder="1"/>
    <xf numFmtId="0" fontId="0" fillId="7" borderId="4" xfId="0" applyFill="1" applyBorder="1"/>
    <xf numFmtId="0" fontId="0" fillId="7" borderId="6" xfId="0" applyFill="1" applyBorder="1"/>
    <xf numFmtId="0" fontId="3" fillId="0" borderId="2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/>
    <xf numFmtId="0" fontId="2" fillId="0" borderId="24" xfId="0" applyFont="1" applyBorder="1" applyAlignment="1">
      <alignment horizontal="center" wrapText="1"/>
    </xf>
    <xf numFmtId="0" fontId="8" fillId="0" borderId="24" xfId="0" applyFont="1" applyBorder="1" applyAlignment="1">
      <alignment horizontal="center"/>
    </xf>
    <xf numFmtId="0" fontId="0" fillId="0" borderId="24" xfId="0" applyFill="1" applyBorder="1"/>
    <xf numFmtId="0" fontId="0" fillId="2" borderId="24" xfId="0" applyFill="1" applyBorder="1"/>
    <xf numFmtId="0" fontId="3" fillId="0" borderId="24" xfId="0" applyFont="1" applyBorder="1" applyAlignment="1">
      <alignment horizontal="center" wrapText="1"/>
    </xf>
    <xf numFmtId="0" fontId="9" fillId="3" borderId="24" xfId="0" applyFont="1" applyFill="1" applyBorder="1" applyAlignment="1">
      <alignment horizontal="center" wrapText="1"/>
    </xf>
    <xf numFmtId="0" fontId="0" fillId="7" borderId="24" xfId="0" applyFill="1" applyBorder="1"/>
    <xf numFmtId="0" fontId="6" fillId="0" borderId="0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0" borderId="0" xfId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3" fillId="0" borderId="14" xfId="0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0" borderId="10" xfId="0" applyBorder="1"/>
    <xf numFmtId="0" fontId="2" fillId="0" borderId="10" xfId="0" applyFont="1" applyBorder="1" applyAlignment="1">
      <alignment horizontal="center" wrapText="1"/>
    </xf>
    <xf numFmtId="0" fontId="8" fillId="0" borderId="10" xfId="0" applyFont="1" applyBorder="1" applyAlignment="1">
      <alignment horizontal="center"/>
    </xf>
    <xf numFmtId="0" fontId="0" fillId="0" borderId="10" xfId="0" applyFill="1" applyBorder="1"/>
    <xf numFmtId="0" fontId="0" fillId="7" borderId="10" xfId="0" applyFill="1" applyBorder="1"/>
    <xf numFmtId="0" fontId="0" fillId="2" borderId="10" xfId="0" applyFill="1" applyBorder="1"/>
    <xf numFmtId="0" fontId="2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3" fillId="0" borderId="25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3" fillId="0" borderId="26" xfId="0" applyFont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58796</xdr:colOff>
      <xdr:row>0</xdr:row>
      <xdr:rowOff>196615</xdr:rowOff>
    </xdr:from>
    <xdr:to>
      <xdr:col>32</xdr:col>
      <xdr:colOff>345134</xdr:colOff>
      <xdr:row>4</xdr:row>
      <xdr:rowOff>148990</xdr:rowOff>
    </xdr:to>
    <xdr:pic>
      <xdr:nvPicPr>
        <xdr:cNvPr id="54831" name="Picture 1024" descr="iglu large &amp;kcy;&amp;ocy;&amp;p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19166" y="196615"/>
          <a:ext cx="1768005" cy="89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99</xdr:row>
      <xdr:rowOff>9525</xdr:rowOff>
    </xdr:from>
    <xdr:to>
      <xdr:col>1</xdr:col>
      <xdr:colOff>590550</xdr:colOff>
      <xdr:row>99</xdr:row>
      <xdr:rowOff>666750</xdr:rowOff>
    </xdr:to>
    <xdr:pic>
      <xdr:nvPicPr>
        <xdr:cNvPr id="114" name="Рисунок 162" descr="IMG_6426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0" y="66332100"/>
          <a:ext cx="5143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97</xdr:row>
      <xdr:rowOff>57150</xdr:rowOff>
    </xdr:from>
    <xdr:to>
      <xdr:col>1</xdr:col>
      <xdr:colOff>619125</xdr:colOff>
      <xdr:row>97</xdr:row>
      <xdr:rowOff>666750</xdr:rowOff>
    </xdr:to>
    <xdr:pic>
      <xdr:nvPicPr>
        <xdr:cNvPr id="115" name="Рисунок 163" descr="IMG_6427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33600" y="64950975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97</xdr:row>
      <xdr:rowOff>171450</xdr:rowOff>
    </xdr:from>
    <xdr:to>
      <xdr:col>0</xdr:col>
      <xdr:colOff>1581150</xdr:colOff>
      <xdr:row>99</xdr:row>
      <xdr:rowOff>533400</xdr:rowOff>
    </xdr:to>
    <xdr:pic>
      <xdr:nvPicPr>
        <xdr:cNvPr id="116" name="Рисунок 168" descr="IMG_6427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65065275"/>
          <a:ext cx="1466850" cy="1790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79</xdr:row>
      <xdr:rowOff>9525</xdr:rowOff>
    </xdr:from>
    <xdr:to>
      <xdr:col>1</xdr:col>
      <xdr:colOff>638175</xdr:colOff>
      <xdr:row>79</xdr:row>
      <xdr:rowOff>695325</xdr:rowOff>
    </xdr:to>
    <xdr:pic>
      <xdr:nvPicPr>
        <xdr:cNvPr id="117" name="Рисунок 156" descr="IMG_64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38375" y="52216050"/>
          <a:ext cx="4191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83</xdr:row>
      <xdr:rowOff>28575</xdr:rowOff>
    </xdr:from>
    <xdr:to>
      <xdr:col>1</xdr:col>
      <xdr:colOff>638175</xdr:colOff>
      <xdr:row>83</xdr:row>
      <xdr:rowOff>666750</xdr:rowOff>
    </xdr:to>
    <xdr:pic>
      <xdr:nvPicPr>
        <xdr:cNvPr id="118" name="Рисунок 155" descr="IMG_641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09800" y="55092600"/>
          <a:ext cx="4476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81</xdr:row>
      <xdr:rowOff>28575</xdr:rowOff>
    </xdr:from>
    <xdr:to>
      <xdr:col>1</xdr:col>
      <xdr:colOff>657225</xdr:colOff>
      <xdr:row>81</xdr:row>
      <xdr:rowOff>704850</xdr:rowOff>
    </xdr:to>
    <xdr:pic>
      <xdr:nvPicPr>
        <xdr:cNvPr id="119" name="Рисунок 154" descr="IMG_641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00275" y="53663850"/>
          <a:ext cx="476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87</xdr:row>
      <xdr:rowOff>28575</xdr:rowOff>
    </xdr:from>
    <xdr:to>
      <xdr:col>1</xdr:col>
      <xdr:colOff>676275</xdr:colOff>
      <xdr:row>87</xdr:row>
      <xdr:rowOff>647700</xdr:rowOff>
    </xdr:to>
    <xdr:pic>
      <xdr:nvPicPr>
        <xdr:cNvPr id="120" name="Рисунок 153" descr="IMG_6406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62175" y="58150125"/>
          <a:ext cx="533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85</xdr:row>
      <xdr:rowOff>38100</xdr:rowOff>
    </xdr:from>
    <xdr:to>
      <xdr:col>1</xdr:col>
      <xdr:colOff>695325</xdr:colOff>
      <xdr:row>85</xdr:row>
      <xdr:rowOff>638175</xdr:rowOff>
    </xdr:to>
    <xdr:pic>
      <xdr:nvPicPr>
        <xdr:cNvPr id="121" name="Рисунок 152" descr="IMG_640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56730900"/>
          <a:ext cx="5429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86</xdr:row>
      <xdr:rowOff>76200</xdr:rowOff>
    </xdr:from>
    <xdr:to>
      <xdr:col>1</xdr:col>
      <xdr:colOff>685800</xdr:colOff>
      <xdr:row>86</xdr:row>
      <xdr:rowOff>695325</xdr:rowOff>
    </xdr:to>
    <xdr:pic>
      <xdr:nvPicPr>
        <xdr:cNvPr id="122" name="Рисунок 151" descr="IMG_640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57483375"/>
          <a:ext cx="533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88</xdr:row>
      <xdr:rowOff>28575</xdr:rowOff>
    </xdr:from>
    <xdr:to>
      <xdr:col>2</xdr:col>
      <xdr:colOff>19050</xdr:colOff>
      <xdr:row>88</xdr:row>
      <xdr:rowOff>714375</xdr:rowOff>
    </xdr:to>
    <xdr:pic>
      <xdr:nvPicPr>
        <xdr:cNvPr id="123" name="Рисунок 145" descr="IMG_638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143125" y="58864500"/>
          <a:ext cx="638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17</xdr:row>
      <xdr:rowOff>0</xdr:rowOff>
    </xdr:from>
    <xdr:to>
      <xdr:col>1</xdr:col>
      <xdr:colOff>733425</xdr:colOff>
      <xdr:row>17</xdr:row>
      <xdr:rowOff>638175</xdr:rowOff>
    </xdr:to>
    <xdr:pic>
      <xdr:nvPicPr>
        <xdr:cNvPr id="124" name="Рисунок 113" descr="IMG_633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33600" y="9048750"/>
          <a:ext cx="6191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35</xdr:row>
      <xdr:rowOff>57150</xdr:rowOff>
    </xdr:from>
    <xdr:to>
      <xdr:col>1</xdr:col>
      <xdr:colOff>704850</xdr:colOff>
      <xdr:row>35</xdr:row>
      <xdr:rowOff>695325</xdr:rowOff>
    </xdr:to>
    <xdr:pic>
      <xdr:nvPicPr>
        <xdr:cNvPr id="125" name="Рисунок 95" descr="IMG_631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171700" y="21964650"/>
          <a:ext cx="5524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21</xdr:row>
      <xdr:rowOff>28575</xdr:rowOff>
    </xdr:from>
    <xdr:to>
      <xdr:col>2</xdr:col>
      <xdr:colOff>9525</xdr:colOff>
      <xdr:row>22</xdr:row>
      <xdr:rowOff>0</xdr:rowOff>
    </xdr:to>
    <xdr:pic>
      <xdr:nvPicPr>
        <xdr:cNvPr id="126" name="Рисунок 89" descr="IMG_630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81225" y="11934825"/>
          <a:ext cx="590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22</xdr:row>
      <xdr:rowOff>9525</xdr:rowOff>
    </xdr:from>
    <xdr:to>
      <xdr:col>2</xdr:col>
      <xdr:colOff>9525</xdr:colOff>
      <xdr:row>22</xdr:row>
      <xdr:rowOff>695325</xdr:rowOff>
    </xdr:to>
    <xdr:pic>
      <xdr:nvPicPr>
        <xdr:cNvPr id="127" name="Рисунок 90" descr="IMG_630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62175" y="12630150"/>
          <a:ext cx="609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17</xdr:row>
      <xdr:rowOff>85725</xdr:rowOff>
    </xdr:from>
    <xdr:to>
      <xdr:col>1</xdr:col>
      <xdr:colOff>695325</xdr:colOff>
      <xdr:row>17</xdr:row>
      <xdr:rowOff>685800</xdr:rowOff>
    </xdr:to>
    <xdr:pic>
      <xdr:nvPicPr>
        <xdr:cNvPr id="128" name="Рисунок 88" descr="IMG_629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33600" y="9134475"/>
          <a:ext cx="5810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93</xdr:row>
      <xdr:rowOff>76200</xdr:rowOff>
    </xdr:from>
    <xdr:to>
      <xdr:col>2</xdr:col>
      <xdr:colOff>9525</xdr:colOff>
      <xdr:row>93</xdr:row>
      <xdr:rowOff>657225</xdr:rowOff>
    </xdr:to>
    <xdr:pic>
      <xdr:nvPicPr>
        <xdr:cNvPr id="129" name="Рисунок 134" descr="IMG_637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95500" y="62112525"/>
          <a:ext cx="676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91</xdr:row>
      <xdr:rowOff>57150</xdr:rowOff>
    </xdr:from>
    <xdr:to>
      <xdr:col>1</xdr:col>
      <xdr:colOff>685800</xdr:colOff>
      <xdr:row>91</xdr:row>
      <xdr:rowOff>676275</xdr:rowOff>
    </xdr:to>
    <xdr:pic>
      <xdr:nvPicPr>
        <xdr:cNvPr id="130" name="Рисунок 138" descr="IMG_637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76450" y="60664725"/>
          <a:ext cx="6286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2009775</xdr:colOff>
      <xdr:row>82</xdr:row>
      <xdr:rowOff>47625</xdr:rowOff>
    </xdr:from>
    <xdr:to>
      <xdr:col>2</xdr:col>
      <xdr:colOff>38100</xdr:colOff>
      <xdr:row>82</xdr:row>
      <xdr:rowOff>670278</xdr:rowOff>
    </xdr:to>
    <xdr:pic>
      <xdr:nvPicPr>
        <xdr:cNvPr id="131" name="Рисунок 103" descr="919-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9775" y="56068736"/>
          <a:ext cx="791751" cy="622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11</xdr:row>
      <xdr:rowOff>9525</xdr:rowOff>
    </xdr:from>
    <xdr:to>
      <xdr:col>2</xdr:col>
      <xdr:colOff>57150</xdr:colOff>
      <xdr:row>11</xdr:row>
      <xdr:rowOff>828675</xdr:rowOff>
    </xdr:to>
    <xdr:pic>
      <xdr:nvPicPr>
        <xdr:cNvPr id="132" name="Рисунок 141" descr="IMG_290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76450" y="3971925"/>
          <a:ext cx="7429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16</xdr:row>
      <xdr:rowOff>47625</xdr:rowOff>
    </xdr:from>
    <xdr:to>
      <xdr:col>2</xdr:col>
      <xdr:colOff>47625</xdr:colOff>
      <xdr:row>17</xdr:row>
      <xdr:rowOff>9524</xdr:rowOff>
    </xdr:to>
    <xdr:pic>
      <xdr:nvPicPr>
        <xdr:cNvPr id="133" name="Рисунок 142" descr="IMG_290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66925" y="8248650"/>
          <a:ext cx="74295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2019300</xdr:colOff>
      <xdr:row>15</xdr:row>
      <xdr:rowOff>38100</xdr:rowOff>
    </xdr:from>
    <xdr:to>
      <xdr:col>1</xdr:col>
      <xdr:colOff>733425</xdr:colOff>
      <xdr:row>16</xdr:row>
      <xdr:rowOff>9526</xdr:rowOff>
    </xdr:to>
    <xdr:pic>
      <xdr:nvPicPr>
        <xdr:cNvPr id="134" name="Рисунок 143" descr="IMG_291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19300" y="7391400"/>
          <a:ext cx="733425" cy="81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14</xdr:row>
      <xdr:rowOff>47625</xdr:rowOff>
    </xdr:from>
    <xdr:to>
      <xdr:col>2</xdr:col>
      <xdr:colOff>66675</xdr:colOff>
      <xdr:row>15</xdr:row>
      <xdr:rowOff>9524</xdr:rowOff>
    </xdr:to>
    <xdr:pic>
      <xdr:nvPicPr>
        <xdr:cNvPr id="135" name="Рисунок 145" descr="IMG_291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05025" y="6553200"/>
          <a:ext cx="723900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13</xdr:row>
      <xdr:rowOff>19050</xdr:rowOff>
    </xdr:from>
    <xdr:to>
      <xdr:col>2</xdr:col>
      <xdr:colOff>57150</xdr:colOff>
      <xdr:row>13</xdr:row>
      <xdr:rowOff>838200</xdr:rowOff>
    </xdr:to>
    <xdr:pic>
      <xdr:nvPicPr>
        <xdr:cNvPr id="136" name="Рисунок 146" descr="IMG_291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85975" y="5676900"/>
          <a:ext cx="7334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12</xdr:row>
      <xdr:rowOff>38100</xdr:rowOff>
    </xdr:from>
    <xdr:to>
      <xdr:col>2</xdr:col>
      <xdr:colOff>66675</xdr:colOff>
      <xdr:row>13</xdr:row>
      <xdr:rowOff>1</xdr:rowOff>
    </xdr:to>
    <xdr:pic>
      <xdr:nvPicPr>
        <xdr:cNvPr id="137" name="Рисунок 149" descr="IMG_292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85975" y="4848225"/>
          <a:ext cx="742950" cy="809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</xdr:row>
      <xdr:rowOff>9525</xdr:rowOff>
    </xdr:from>
    <xdr:to>
      <xdr:col>2</xdr:col>
      <xdr:colOff>19050</xdr:colOff>
      <xdr:row>10</xdr:row>
      <xdr:rowOff>819150</xdr:rowOff>
    </xdr:to>
    <xdr:pic>
      <xdr:nvPicPr>
        <xdr:cNvPr id="138" name="Рисунок 151" descr="IMG_292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38350" y="3124200"/>
          <a:ext cx="742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381000</xdr:rowOff>
    </xdr:from>
    <xdr:to>
      <xdr:col>2</xdr:col>
      <xdr:colOff>66675</xdr:colOff>
      <xdr:row>9</xdr:row>
      <xdr:rowOff>781049</xdr:rowOff>
    </xdr:to>
    <xdr:pic>
      <xdr:nvPicPr>
        <xdr:cNvPr id="139" name="Рисунок 152" descr="IMG_2929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14550" y="2238375"/>
          <a:ext cx="714375" cy="809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20</xdr:row>
      <xdr:rowOff>0</xdr:rowOff>
    </xdr:from>
    <xdr:to>
      <xdr:col>1</xdr:col>
      <xdr:colOff>704850</xdr:colOff>
      <xdr:row>20</xdr:row>
      <xdr:rowOff>695325</xdr:rowOff>
    </xdr:to>
    <xdr:pic>
      <xdr:nvPicPr>
        <xdr:cNvPr id="140" name="Рисунок 154" descr="IMG_293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14550" y="11191875"/>
          <a:ext cx="609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18</xdr:row>
      <xdr:rowOff>9525</xdr:rowOff>
    </xdr:from>
    <xdr:to>
      <xdr:col>1</xdr:col>
      <xdr:colOff>733425</xdr:colOff>
      <xdr:row>19</xdr:row>
      <xdr:rowOff>19051</xdr:rowOff>
    </xdr:to>
    <xdr:pic>
      <xdr:nvPicPr>
        <xdr:cNvPr id="141" name="Рисунок 157" descr="IMG_2934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162175" y="9772650"/>
          <a:ext cx="590550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37</xdr:row>
      <xdr:rowOff>66675</xdr:rowOff>
    </xdr:from>
    <xdr:to>
      <xdr:col>1</xdr:col>
      <xdr:colOff>676275</xdr:colOff>
      <xdr:row>37</xdr:row>
      <xdr:rowOff>676275</xdr:rowOff>
    </xdr:to>
    <xdr:pic>
      <xdr:nvPicPr>
        <xdr:cNvPr id="142" name="Рисунок 84" descr="IMG_628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181225" y="22964775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38</xdr:row>
      <xdr:rowOff>66675</xdr:rowOff>
    </xdr:from>
    <xdr:to>
      <xdr:col>1</xdr:col>
      <xdr:colOff>676275</xdr:colOff>
      <xdr:row>38</xdr:row>
      <xdr:rowOff>685800</xdr:rowOff>
    </xdr:to>
    <xdr:pic>
      <xdr:nvPicPr>
        <xdr:cNvPr id="143" name="Рисунок 85" descr="IMG_629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181225" y="23679150"/>
          <a:ext cx="5143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39</xdr:row>
      <xdr:rowOff>47625</xdr:rowOff>
    </xdr:from>
    <xdr:to>
      <xdr:col>1</xdr:col>
      <xdr:colOff>714375</xdr:colOff>
      <xdr:row>39</xdr:row>
      <xdr:rowOff>685800</xdr:rowOff>
    </xdr:to>
    <xdr:pic>
      <xdr:nvPicPr>
        <xdr:cNvPr id="144" name="Рисунок 159" descr="IMG_6423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181225" y="24374475"/>
          <a:ext cx="5524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37</xdr:row>
      <xdr:rowOff>342900</xdr:rowOff>
    </xdr:from>
    <xdr:to>
      <xdr:col>0</xdr:col>
      <xdr:colOff>1638300</xdr:colOff>
      <xdr:row>39</xdr:row>
      <xdr:rowOff>466725</xdr:rowOff>
    </xdr:to>
    <xdr:pic>
      <xdr:nvPicPr>
        <xdr:cNvPr id="145" name="Рисунок 85" descr="IMG_629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42900" y="23241000"/>
          <a:ext cx="12954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34</xdr:row>
      <xdr:rowOff>85725</xdr:rowOff>
    </xdr:from>
    <xdr:to>
      <xdr:col>1</xdr:col>
      <xdr:colOff>600075</xdr:colOff>
      <xdr:row>34</xdr:row>
      <xdr:rowOff>685800</xdr:rowOff>
    </xdr:to>
    <xdr:pic>
      <xdr:nvPicPr>
        <xdr:cNvPr id="146" name="Рисунок 177" descr="IMG_297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105025" y="21278850"/>
          <a:ext cx="5143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27</xdr:row>
      <xdr:rowOff>28575</xdr:rowOff>
    </xdr:from>
    <xdr:to>
      <xdr:col>1</xdr:col>
      <xdr:colOff>647700</xdr:colOff>
      <xdr:row>27</xdr:row>
      <xdr:rowOff>638175</xdr:rowOff>
    </xdr:to>
    <xdr:pic>
      <xdr:nvPicPr>
        <xdr:cNvPr id="147" name="Рисунок 184" descr="IMG_295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162175" y="16221075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23</xdr:row>
      <xdr:rowOff>76200</xdr:rowOff>
    </xdr:from>
    <xdr:to>
      <xdr:col>1</xdr:col>
      <xdr:colOff>676275</xdr:colOff>
      <xdr:row>23</xdr:row>
      <xdr:rowOff>676275</xdr:rowOff>
    </xdr:to>
    <xdr:pic>
      <xdr:nvPicPr>
        <xdr:cNvPr id="148" name="Рисунок 185" descr="IMG_295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209800" y="13411200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24</xdr:row>
      <xdr:rowOff>38100</xdr:rowOff>
    </xdr:from>
    <xdr:to>
      <xdr:col>1</xdr:col>
      <xdr:colOff>704850</xdr:colOff>
      <xdr:row>24</xdr:row>
      <xdr:rowOff>638175</xdr:rowOff>
    </xdr:to>
    <xdr:pic>
      <xdr:nvPicPr>
        <xdr:cNvPr id="149" name="Рисунок 186" descr="IMG_295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219325" y="14087475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25</xdr:row>
      <xdr:rowOff>28575</xdr:rowOff>
    </xdr:from>
    <xdr:to>
      <xdr:col>1</xdr:col>
      <xdr:colOff>685800</xdr:colOff>
      <xdr:row>25</xdr:row>
      <xdr:rowOff>638175</xdr:rowOff>
    </xdr:to>
    <xdr:pic>
      <xdr:nvPicPr>
        <xdr:cNvPr id="150" name="Рисунок 187" descr="IMG_295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190750" y="14792325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26</xdr:row>
      <xdr:rowOff>85725</xdr:rowOff>
    </xdr:from>
    <xdr:to>
      <xdr:col>1</xdr:col>
      <xdr:colOff>714375</xdr:colOff>
      <xdr:row>26</xdr:row>
      <xdr:rowOff>695325</xdr:rowOff>
    </xdr:to>
    <xdr:pic>
      <xdr:nvPicPr>
        <xdr:cNvPr id="151" name="Рисунок 188" descr="IMG_2958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238375" y="15563850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30</xdr:row>
      <xdr:rowOff>19050</xdr:rowOff>
    </xdr:from>
    <xdr:to>
      <xdr:col>1</xdr:col>
      <xdr:colOff>704850</xdr:colOff>
      <xdr:row>30</xdr:row>
      <xdr:rowOff>619125</xdr:rowOff>
    </xdr:to>
    <xdr:pic>
      <xdr:nvPicPr>
        <xdr:cNvPr id="152" name="Рисунок 189" descr="IMG_2960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190750" y="18354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29</xdr:row>
      <xdr:rowOff>66675</xdr:rowOff>
    </xdr:from>
    <xdr:to>
      <xdr:col>1</xdr:col>
      <xdr:colOff>638175</xdr:colOff>
      <xdr:row>29</xdr:row>
      <xdr:rowOff>676275</xdr:rowOff>
    </xdr:to>
    <xdr:pic>
      <xdr:nvPicPr>
        <xdr:cNvPr id="153" name="Рисунок 190" descr="IMG_296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162175" y="17687925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32</xdr:row>
      <xdr:rowOff>57150</xdr:rowOff>
    </xdr:from>
    <xdr:to>
      <xdr:col>1</xdr:col>
      <xdr:colOff>619125</xdr:colOff>
      <xdr:row>32</xdr:row>
      <xdr:rowOff>666750</xdr:rowOff>
    </xdr:to>
    <xdr:pic>
      <xdr:nvPicPr>
        <xdr:cNvPr id="154" name="Рисунок 191" descr="IMG_2964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143125" y="19821525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33</xdr:row>
      <xdr:rowOff>66675</xdr:rowOff>
    </xdr:from>
    <xdr:to>
      <xdr:col>1</xdr:col>
      <xdr:colOff>600075</xdr:colOff>
      <xdr:row>33</xdr:row>
      <xdr:rowOff>666750</xdr:rowOff>
    </xdr:to>
    <xdr:pic>
      <xdr:nvPicPr>
        <xdr:cNvPr id="155" name="Рисунок 193" descr="IMG_296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133600" y="20545425"/>
          <a:ext cx="485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28</xdr:row>
      <xdr:rowOff>104775</xdr:rowOff>
    </xdr:from>
    <xdr:to>
      <xdr:col>1</xdr:col>
      <xdr:colOff>647700</xdr:colOff>
      <xdr:row>28</xdr:row>
      <xdr:rowOff>714375</xdr:rowOff>
    </xdr:to>
    <xdr:pic>
      <xdr:nvPicPr>
        <xdr:cNvPr id="156" name="Рисунок 194" descr="IMG_2968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162175" y="17011650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</xdr:row>
      <xdr:rowOff>809625</xdr:rowOff>
    </xdr:from>
    <xdr:to>
      <xdr:col>0</xdr:col>
      <xdr:colOff>1828800</xdr:colOff>
      <xdr:row>12</xdr:row>
      <xdr:rowOff>180975</xdr:rowOff>
    </xdr:to>
    <xdr:pic>
      <xdr:nvPicPr>
        <xdr:cNvPr id="157" name="Рисунок 199" descr="IMG_292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775" y="3076575"/>
          <a:ext cx="17240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31</xdr:row>
      <xdr:rowOff>19050</xdr:rowOff>
    </xdr:from>
    <xdr:to>
      <xdr:col>1</xdr:col>
      <xdr:colOff>723900</xdr:colOff>
      <xdr:row>32</xdr:row>
      <xdr:rowOff>0</xdr:rowOff>
    </xdr:to>
    <xdr:pic>
      <xdr:nvPicPr>
        <xdr:cNvPr id="158" name="Рисунок 200" descr="IMG_297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171700" y="19069050"/>
          <a:ext cx="57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219075</xdr:rowOff>
    </xdr:from>
    <xdr:to>
      <xdr:col>0</xdr:col>
      <xdr:colOff>1828800</xdr:colOff>
      <xdr:row>27</xdr:row>
      <xdr:rowOff>352426</xdr:rowOff>
    </xdr:to>
    <xdr:pic>
      <xdr:nvPicPr>
        <xdr:cNvPr id="159" name="Рисунок 201" descr="IMG_296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4268450"/>
          <a:ext cx="1828800" cy="2276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</xdr:row>
      <xdr:rowOff>638175</xdr:rowOff>
    </xdr:from>
    <xdr:to>
      <xdr:col>0</xdr:col>
      <xdr:colOff>2000250</xdr:colOff>
      <xdr:row>20</xdr:row>
      <xdr:rowOff>666750</xdr:rowOff>
    </xdr:to>
    <xdr:pic>
      <xdr:nvPicPr>
        <xdr:cNvPr id="160" name="Рисунок 202" descr="IMG_293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725" y="9686925"/>
          <a:ext cx="191452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40</xdr:row>
      <xdr:rowOff>38100</xdr:rowOff>
    </xdr:from>
    <xdr:to>
      <xdr:col>2</xdr:col>
      <xdr:colOff>0</xdr:colOff>
      <xdr:row>41</xdr:row>
      <xdr:rowOff>47625</xdr:rowOff>
    </xdr:to>
    <xdr:pic>
      <xdr:nvPicPr>
        <xdr:cNvPr id="161" name="Рисунок 214" descr="IMG_2978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85975" y="25079325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41</xdr:row>
      <xdr:rowOff>57150</xdr:rowOff>
    </xdr:from>
    <xdr:to>
      <xdr:col>2</xdr:col>
      <xdr:colOff>19050</xdr:colOff>
      <xdr:row>42</xdr:row>
      <xdr:rowOff>66675</xdr:rowOff>
    </xdr:to>
    <xdr:pic>
      <xdr:nvPicPr>
        <xdr:cNvPr id="162" name="Рисунок 215" descr="IMG_298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24075" y="25812750"/>
          <a:ext cx="657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42</xdr:row>
      <xdr:rowOff>28575</xdr:rowOff>
    </xdr:from>
    <xdr:to>
      <xdr:col>1</xdr:col>
      <xdr:colOff>695325</xdr:colOff>
      <xdr:row>43</xdr:row>
      <xdr:rowOff>38100</xdr:rowOff>
    </xdr:to>
    <xdr:pic>
      <xdr:nvPicPr>
        <xdr:cNvPr id="163" name="Рисунок 216" descr="IMG_2982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76450" y="26498550"/>
          <a:ext cx="6381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43</xdr:row>
      <xdr:rowOff>0</xdr:rowOff>
    </xdr:from>
    <xdr:to>
      <xdr:col>1</xdr:col>
      <xdr:colOff>733425</xdr:colOff>
      <xdr:row>44</xdr:row>
      <xdr:rowOff>19050</xdr:rowOff>
    </xdr:to>
    <xdr:pic>
      <xdr:nvPicPr>
        <xdr:cNvPr id="164" name="Рисунок 217" descr="IMG_2983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105025" y="27184350"/>
          <a:ext cx="647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45</xdr:row>
      <xdr:rowOff>133350</xdr:rowOff>
    </xdr:from>
    <xdr:to>
      <xdr:col>1</xdr:col>
      <xdr:colOff>638175</xdr:colOff>
      <xdr:row>45</xdr:row>
      <xdr:rowOff>858426</xdr:rowOff>
    </xdr:to>
    <xdr:pic>
      <xdr:nvPicPr>
        <xdr:cNvPr id="165" name="Рисунок 226" descr="IMG_285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55943" y="28790665"/>
          <a:ext cx="504825" cy="725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46</xdr:row>
      <xdr:rowOff>114300</xdr:rowOff>
    </xdr:from>
    <xdr:to>
      <xdr:col>1</xdr:col>
      <xdr:colOff>647700</xdr:colOff>
      <xdr:row>47</xdr:row>
      <xdr:rowOff>57149</xdr:rowOff>
    </xdr:to>
    <xdr:pic>
      <xdr:nvPicPr>
        <xdr:cNvPr id="166" name="Рисунок 227" descr="IMG_285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085975" y="29213175"/>
          <a:ext cx="581025" cy="866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47</xdr:row>
      <xdr:rowOff>28575</xdr:rowOff>
    </xdr:from>
    <xdr:to>
      <xdr:col>1</xdr:col>
      <xdr:colOff>676275</xdr:colOff>
      <xdr:row>47</xdr:row>
      <xdr:rowOff>904875</xdr:rowOff>
    </xdr:to>
    <xdr:pic>
      <xdr:nvPicPr>
        <xdr:cNvPr id="167" name="Рисунок 228" descr="IMG_2856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124075" y="30051375"/>
          <a:ext cx="5715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45</xdr:row>
      <xdr:rowOff>304800</xdr:rowOff>
    </xdr:from>
    <xdr:to>
      <xdr:col>0</xdr:col>
      <xdr:colOff>1704975</xdr:colOff>
      <xdr:row>46</xdr:row>
      <xdr:rowOff>781990</xdr:rowOff>
    </xdr:to>
    <xdr:pic>
      <xdr:nvPicPr>
        <xdr:cNvPr id="168" name="Рисунок 229" descr="IMG_2856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95275" y="28479750"/>
          <a:ext cx="1409700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55</xdr:row>
      <xdr:rowOff>28575</xdr:rowOff>
    </xdr:from>
    <xdr:to>
      <xdr:col>1</xdr:col>
      <xdr:colOff>657225</xdr:colOff>
      <xdr:row>55</xdr:row>
      <xdr:rowOff>714375</xdr:rowOff>
    </xdr:to>
    <xdr:pic>
      <xdr:nvPicPr>
        <xdr:cNvPr id="169" name="Рисунок 242" descr="IMG_3037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190750" y="35975925"/>
          <a:ext cx="485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56</xdr:row>
      <xdr:rowOff>66675</xdr:rowOff>
    </xdr:from>
    <xdr:to>
      <xdr:col>1</xdr:col>
      <xdr:colOff>581025</xdr:colOff>
      <xdr:row>57</xdr:row>
      <xdr:rowOff>38101</xdr:rowOff>
    </xdr:to>
    <xdr:pic>
      <xdr:nvPicPr>
        <xdr:cNvPr id="170" name="Рисунок 245" descr="IMG_304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105025" y="36728400"/>
          <a:ext cx="4953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54</xdr:row>
      <xdr:rowOff>28575</xdr:rowOff>
    </xdr:from>
    <xdr:to>
      <xdr:col>1</xdr:col>
      <xdr:colOff>685800</xdr:colOff>
      <xdr:row>54</xdr:row>
      <xdr:rowOff>717314</xdr:rowOff>
    </xdr:to>
    <xdr:pic>
      <xdr:nvPicPr>
        <xdr:cNvPr id="171" name="Рисунок 246" descr="IMG_304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200275" y="35261550"/>
          <a:ext cx="504825" cy="688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315972</xdr:colOff>
      <xdr:row>54</xdr:row>
      <xdr:rowOff>91017</xdr:rowOff>
    </xdr:from>
    <xdr:to>
      <xdr:col>0</xdr:col>
      <xdr:colOff>1611020</xdr:colOff>
      <xdr:row>56</xdr:row>
      <xdr:rowOff>439411</xdr:rowOff>
    </xdr:to>
    <xdr:pic>
      <xdr:nvPicPr>
        <xdr:cNvPr id="172" name="Рисунок 247" descr="IMG_304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15972" y="35323992"/>
          <a:ext cx="1295048" cy="1777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51</xdr:row>
      <xdr:rowOff>38100</xdr:rowOff>
    </xdr:from>
    <xdr:to>
      <xdr:col>2</xdr:col>
      <xdr:colOff>0</xdr:colOff>
      <xdr:row>51</xdr:row>
      <xdr:rowOff>685800</xdr:rowOff>
    </xdr:to>
    <xdr:pic>
      <xdr:nvPicPr>
        <xdr:cNvPr id="173" name="Рисунок 128" descr="IMG_6366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219325" y="33127950"/>
          <a:ext cx="542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48</xdr:row>
      <xdr:rowOff>47625</xdr:rowOff>
    </xdr:from>
    <xdr:to>
      <xdr:col>1</xdr:col>
      <xdr:colOff>695325</xdr:colOff>
      <xdr:row>48</xdr:row>
      <xdr:rowOff>647700</xdr:rowOff>
    </xdr:to>
    <xdr:pic>
      <xdr:nvPicPr>
        <xdr:cNvPr id="174" name="Рисунок 126" descr="IMG_636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133600" y="30994350"/>
          <a:ext cx="5810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53</xdr:row>
      <xdr:rowOff>47625</xdr:rowOff>
    </xdr:from>
    <xdr:to>
      <xdr:col>2</xdr:col>
      <xdr:colOff>19050</xdr:colOff>
      <xdr:row>53</xdr:row>
      <xdr:rowOff>685800</xdr:rowOff>
    </xdr:to>
    <xdr:pic>
      <xdr:nvPicPr>
        <xdr:cNvPr id="175" name="Рисунок 125" descr="IMG_6363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81225" y="34566225"/>
          <a:ext cx="6000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49</xdr:row>
      <xdr:rowOff>47625</xdr:rowOff>
    </xdr:from>
    <xdr:to>
      <xdr:col>2</xdr:col>
      <xdr:colOff>19050</xdr:colOff>
      <xdr:row>49</xdr:row>
      <xdr:rowOff>717314</xdr:rowOff>
    </xdr:to>
    <xdr:pic>
      <xdr:nvPicPr>
        <xdr:cNvPr id="176" name="Рисунок 127" descr="IMG_6365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209800" y="31708725"/>
          <a:ext cx="571500" cy="669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52</xdr:row>
      <xdr:rowOff>57150</xdr:rowOff>
    </xdr:from>
    <xdr:to>
      <xdr:col>2</xdr:col>
      <xdr:colOff>0</xdr:colOff>
      <xdr:row>53</xdr:row>
      <xdr:rowOff>9525</xdr:rowOff>
    </xdr:to>
    <xdr:pic>
      <xdr:nvPicPr>
        <xdr:cNvPr id="177" name="Рисунок 253" descr="IMG_3014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085975" y="33861375"/>
          <a:ext cx="676275" cy="666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48</xdr:row>
      <xdr:rowOff>495300</xdr:rowOff>
    </xdr:from>
    <xdr:to>
      <xdr:col>0</xdr:col>
      <xdr:colOff>2000250</xdr:colOff>
      <xdr:row>51</xdr:row>
      <xdr:rowOff>266698</xdr:rowOff>
    </xdr:to>
    <xdr:pic>
      <xdr:nvPicPr>
        <xdr:cNvPr id="178" name="Рисунок 126" descr="IMG_636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3350" y="31442025"/>
          <a:ext cx="1866900" cy="1914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62</xdr:row>
      <xdr:rowOff>47625</xdr:rowOff>
    </xdr:from>
    <xdr:to>
      <xdr:col>1</xdr:col>
      <xdr:colOff>704850</xdr:colOff>
      <xdr:row>62</xdr:row>
      <xdr:rowOff>647700</xdr:rowOff>
    </xdr:to>
    <xdr:pic>
      <xdr:nvPicPr>
        <xdr:cNvPr id="179" name="Рисунок 160" descr="IMG_64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171700" y="40995600"/>
          <a:ext cx="552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61</xdr:row>
      <xdr:rowOff>85725</xdr:rowOff>
    </xdr:from>
    <xdr:to>
      <xdr:col>1</xdr:col>
      <xdr:colOff>704850</xdr:colOff>
      <xdr:row>61</xdr:row>
      <xdr:rowOff>685800</xdr:rowOff>
    </xdr:to>
    <xdr:pic>
      <xdr:nvPicPr>
        <xdr:cNvPr id="180" name="Рисунок 115" descr="IMG_634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171700" y="40319325"/>
          <a:ext cx="5524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64</xdr:row>
      <xdr:rowOff>28575</xdr:rowOff>
    </xdr:from>
    <xdr:to>
      <xdr:col>1</xdr:col>
      <xdr:colOff>723900</xdr:colOff>
      <xdr:row>64</xdr:row>
      <xdr:rowOff>647700</xdr:rowOff>
    </xdr:to>
    <xdr:pic>
      <xdr:nvPicPr>
        <xdr:cNvPr id="181" name="Рисунок 114" descr="IMG_634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085975" y="42405300"/>
          <a:ext cx="657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63</xdr:row>
      <xdr:rowOff>47625</xdr:rowOff>
    </xdr:from>
    <xdr:to>
      <xdr:col>1</xdr:col>
      <xdr:colOff>704850</xdr:colOff>
      <xdr:row>63</xdr:row>
      <xdr:rowOff>666750</xdr:rowOff>
    </xdr:to>
    <xdr:pic>
      <xdr:nvPicPr>
        <xdr:cNvPr id="182" name="Рисунок 260" descr="IMG_307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105025" y="41709975"/>
          <a:ext cx="6191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152400</xdr:rowOff>
    </xdr:from>
    <xdr:to>
      <xdr:col>0</xdr:col>
      <xdr:colOff>2000250</xdr:colOff>
      <xdr:row>63</xdr:row>
      <xdr:rowOff>704851</xdr:rowOff>
    </xdr:to>
    <xdr:pic>
      <xdr:nvPicPr>
        <xdr:cNvPr id="183" name="Рисунок 261" descr="IMG_3074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40386000"/>
          <a:ext cx="20002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71</xdr:row>
      <xdr:rowOff>28575</xdr:rowOff>
    </xdr:from>
    <xdr:to>
      <xdr:col>2</xdr:col>
      <xdr:colOff>0</xdr:colOff>
      <xdr:row>71</xdr:row>
      <xdr:rowOff>695325</xdr:rowOff>
    </xdr:to>
    <xdr:pic>
      <xdr:nvPicPr>
        <xdr:cNvPr id="184" name="Рисунок 124" descr="IMG_636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171700" y="46967775"/>
          <a:ext cx="5905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70</xdr:row>
      <xdr:rowOff>0</xdr:rowOff>
    </xdr:from>
    <xdr:to>
      <xdr:col>1</xdr:col>
      <xdr:colOff>666750</xdr:colOff>
      <xdr:row>70</xdr:row>
      <xdr:rowOff>704850</xdr:rowOff>
    </xdr:to>
    <xdr:pic>
      <xdr:nvPicPr>
        <xdr:cNvPr id="185" name="Рисунок 266" descr="IMG_2989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114550" y="46224825"/>
          <a:ext cx="5715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68</xdr:row>
      <xdr:rowOff>28575</xdr:rowOff>
    </xdr:from>
    <xdr:to>
      <xdr:col>1</xdr:col>
      <xdr:colOff>628650</xdr:colOff>
      <xdr:row>69</xdr:row>
      <xdr:rowOff>19050</xdr:rowOff>
    </xdr:to>
    <xdr:pic>
      <xdr:nvPicPr>
        <xdr:cNvPr id="186" name="Рисунок 269" descr="IMG_2994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057400" y="44824650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69</xdr:row>
      <xdr:rowOff>57150</xdr:rowOff>
    </xdr:from>
    <xdr:to>
      <xdr:col>1</xdr:col>
      <xdr:colOff>676275</xdr:colOff>
      <xdr:row>70</xdr:row>
      <xdr:rowOff>57151</xdr:rowOff>
    </xdr:to>
    <xdr:pic>
      <xdr:nvPicPr>
        <xdr:cNvPr id="187" name="Рисунок 270" descr="IMG_2996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124075" y="45567600"/>
          <a:ext cx="571500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66</xdr:row>
      <xdr:rowOff>676275</xdr:rowOff>
    </xdr:from>
    <xdr:to>
      <xdr:col>2</xdr:col>
      <xdr:colOff>9525</xdr:colOff>
      <xdr:row>67</xdr:row>
      <xdr:rowOff>617713</xdr:rowOff>
    </xdr:to>
    <xdr:pic>
      <xdr:nvPicPr>
        <xdr:cNvPr id="188" name="Рисунок 272" descr="IMG_3000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95500" y="44043600"/>
          <a:ext cx="676275" cy="714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81845</xdr:colOff>
      <xdr:row>66</xdr:row>
      <xdr:rowOff>66674</xdr:rowOff>
    </xdr:from>
    <xdr:to>
      <xdr:col>1</xdr:col>
      <xdr:colOff>670278</xdr:colOff>
      <xdr:row>66</xdr:row>
      <xdr:rowOff>634999</xdr:rowOff>
    </xdr:to>
    <xdr:pic>
      <xdr:nvPicPr>
        <xdr:cNvPr id="189" name="Рисунок 273" descr="IMG_300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104438" y="44598989"/>
          <a:ext cx="588433" cy="56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293629</xdr:colOff>
      <xdr:row>66</xdr:row>
      <xdr:rowOff>9055</xdr:rowOff>
    </xdr:from>
    <xdr:to>
      <xdr:col>0</xdr:col>
      <xdr:colOff>1627129</xdr:colOff>
      <xdr:row>68</xdr:row>
      <xdr:rowOff>7643</xdr:rowOff>
    </xdr:to>
    <xdr:pic>
      <xdr:nvPicPr>
        <xdr:cNvPr id="190" name="Рисунок 274" descr="IMG_300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93629" y="44541370"/>
          <a:ext cx="1333500" cy="14449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76</xdr:row>
      <xdr:rowOff>38100</xdr:rowOff>
    </xdr:from>
    <xdr:to>
      <xdr:col>1</xdr:col>
      <xdr:colOff>733425</xdr:colOff>
      <xdr:row>76</xdr:row>
      <xdr:rowOff>676275</xdr:rowOff>
    </xdr:to>
    <xdr:pic>
      <xdr:nvPicPr>
        <xdr:cNvPr id="191" name="Рисунок 130" descr="IMG_6368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71700" y="505491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72</xdr:row>
      <xdr:rowOff>28575</xdr:rowOff>
    </xdr:from>
    <xdr:to>
      <xdr:col>1</xdr:col>
      <xdr:colOff>704850</xdr:colOff>
      <xdr:row>73</xdr:row>
      <xdr:rowOff>0</xdr:rowOff>
    </xdr:to>
    <xdr:pic>
      <xdr:nvPicPr>
        <xdr:cNvPr id="192" name="Рисунок 129" descr="IMG_6367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133600" y="47682150"/>
          <a:ext cx="590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9525</xdr:colOff>
      <xdr:row>74</xdr:row>
      <xdr:rowOff>695325</xdr:rowOff>
    </xdr:to>
    <xdr:pic>
      <xdr:nvPicPr>
        <xdr:cNvPr id="193" name="Рисунок 106" descr="IMG_6574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19300" y="49082325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74</xdr:row>
      <xdr:rowOff>38100</xdr:rowOff>
    </xdr:from>
    <xdr:to>
      <xdr:col>1</xdr:col>
      <xdr:colOff>666750</xdr:colOff>
      <xdr:row>74</xdr:row>
      <xdr:rowOff>657225</xdr:rowOff>
    </xdr:to>
    <xdr:pic>
      <xdr:nvPicPr>
        <xdr:cNvPr id="194" name="Рисунок 131" descr="IMG_636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133600" y="49120425"/>
          <a:ext cx="5524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77</xdr:row>
      <xdr:rowOff>38100</xdr:rowOff>
    </xdr:from>
    <xdr:to>
      <xdr:col>1</xdr:col>
      <xdr:colOff>733425</xdr:colOff>
      <xdr:row>77</xdr:row>
      <xdr:rowOff>676275</xdr:rowOff>
    </xdr:to>
    <xdr:pic>
      <xdr:nvPicPr>
        <xdr:cNvPr id="195" name="Рисунок 130" descr="IMG_6368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71700" y="51263550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9525</xdr:colOff>
      <xdr:row>76</xdr:row>
      <xdr:rowOff>695325</xdr:rowOff>
    </xdr:to>
    <xdr:pic>
      <xdr:nvPicPr>
        <xdr:cNvPr id="196" name="Рисунок 106" descr="IMG_6574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19300" y="50511075"/>
          <a:ext cx="752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72</xdr:row>
      <xdr:rowOff>200025</xdr:rowOff>
    </xdr:from>
    <xdr:to>
      <xdr:col>0</xdr:col>
      <xdr:colOff>1847850</xdr:colOff>
      <xdr:row>74</xdr:row>
      <xdr:rowOff>647700</xdr:rowOff>
    </xdr:to>
    <xdr:pic>
      <xdr:nvPicPr>
        <xdr:cNvPr id="197" name="Рисунок 285" descr="IMG_3044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38125" y="47853600"/>
          <a:ext cx="16097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73</xdr:row>
      <xdr:rowOff>38100</xdr:rowOff>
    </xdr:from>
    <xdr:to>
      <xdr:col>1</xdr:col>
      <xdr:colOff>685800</xdr:colOff>
      <xdr:row>73</xdr:row>
      <xdr:rowOff>695325</xdr:rowOff>
    </xdr:to>
    <xdr:pic>
      <xdr:nvPicPr>
        <xdr:cNvPr id="198" name="Рисунок 286" descr="IMG_3044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33600" y="48406050"/>
          <a:ext cx="5715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79</xdr:row>
      <xdr:rowOff>390525</xdr:rowOff>
    </xdr:from>
    <xdr:to>
      <xdr:col>0</xdr:col>
      <xdr:colOff>1876425</xdr:colOff>
      <xdr:row>82</xdr:row>
      <xdr:rowOff>266700</xdr:rowOff>
    </xdr:to>
    <xdr:pic>
      <xdr:nvPicPr>
        <xdr:cNvPr id="199" name="Рисунок 287" descr="IMG_311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19100" y="52597050"/>
          <a:ext cx="14573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80</xdr:row>
      <xdr:rowOff>66675</xdr:rowOff>
    </xdr:from>
    <xdr:to>
      <xdr:col>1</xdr:col>
      <xdr:colOff>647700</xdr:colOff>
      <xdr:row>81</xdr:row>
      <xdr:rowOff>19048</xdr:rowOff>
    </xdr:to>
    <xdr:pic>
      <xdr:nvPicPr>
        <xdr:cNvPr id="200" name="Рисунок 288" descr="IMG_311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209800" y="52987575"/>
          <a:ext cx="457200" cy="666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84</xdr:row>
      <xdr:rowOff>28575</xdr:rowOff>
    </xdr:from>
    <xdr:to>
      <xdr:col>1</xdr:col>
      <xdr:colOff>638175</xdr:colOff>
      <xdr:row>84</xdr:row>
      <xdr:rowOff>714375</xdr:rowOff>
    </xdr:to>
    <xdr:pic>
      <xdr:nvPicPr>
        <xdr:cNvPr id="201" name="Рисунок 301" descr="IMG_3086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114550" y="55806975"/>
          <a:ext cx="542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91</xdr:row>
      <xdr:rowOff>685800</xdr:rowOff>
    </xdr:from>
    <xdr:to>
      <xdr:col>1</xdr:col>
      <xdr:colOff>695325</xdr:colOff>
      <xdr:row>92</xdr:row>
      <xdr:rowOff>647700</xdr:rowOff>
    </xdr:to>
    <xdr:pic>
      <xdr:nvPicPr>
        <xdr:cNvPr id="202" name="Рисунок 305" descr="IMG_3096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105025" y="61293375"/>
          <a:ext cx="6096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91</xdr:row>
      <xdr:rowOff>66675</xdr:rowOff>
    </xdr:from>
    <xdr:to>
      <xdr:col>0</xdr:col>
      <xdr:colOff>1362075</xdr:colOff>
      <xdr:row>92</xdr:row>
      <xdr:rowOff>542925</xdr:rowOff>
    </xdr:to>
    <xdr:pic>
      <xdr:nvPicPr>
        <xdr:cNvPr id="203" name="Рисунок 138" descr="IMG_637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2875" y="60674250"/>
          <a:ext cx="12192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97</xdr:row>
      <xdr:rowOff>695325</xdr:rowOff>
    </xdr:from>
    <xdr:to>
      <xdr:col>1</xdr:col>
      <xdr:colOff>609600</xdr:colOff>
      <xdr:row>98</xdr:row>
      <xdr:rowOff>657225</xdr:rowOff>
    </xdr:to>
    <xdr:pic>
      <xdr:nvPicPr>
        <xdr:cNvPr id="204" name="Рисунок 307" descr="IMG_3104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076450" y="65589150"/>
          <a:ext cx="552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85</xdr:row>
      <xdr:rowOff>133350</xdr:rowOff>
    </xdr:from>
    <xdr:to>
      <xdr:col>0</xdr:col>
      <xdr:colOff>1762125</xdr:colOff>
      <xdr:row>87</xdr:row>
      <xdr:rowOff>533399</xdr:rowOff>
    </xdr:to>
    <xdr:pic>
      <xdr:nvPicPr>
        <xdr:cNvPr id="205" name="Рисунок 152" descr="IMG_6405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" y="56826150"/>
          <a:ext cx="1657350" cy="1828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59</xdr:row>
      <xdr:rowOff>9525</xdr:rowOff>
    </xdr:from>
    <xdr:to>
      <xdr:col>1</xdr:col>
      <xdr:colOff>666750</xdr:colOff>
      <xdr:row>59</xdr:row>
      <xdr:rowOff>704850</xdr:rowOff>
    </xdr:to>
    <xdr:pic>
      <xdr:nvPicPr>
        <xdr:cNvPr id="206" name="Рисунок 168" descr="IMG_306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095500" y="38814375"/>
          <a:ext cx="590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57</xdr:row>
      <xdr:rowOff>57150</xdr:rowOff>
    </xdr:from>
    <xdr:to>
      <xdr:col>1</xdr:col>
      <xdr:colOff>609600</xdr:colOff>
      <xdr:row>57</xdr:row>
      <xdr:rowOff>666750</xdr:rowOff>
    </xdr:to>
    <xdr:pic>
      <xdr:nvPicPr>
        <xdr:cNvPr id="207" name="Рисунок 172" descr="IMG_3068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124075" y="37433250"/>
          <a:ext cx="5048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60</xdr:row>
      <xdr:rowOff>19050</xdr:rowOff>
    </xdr:from>
    <xdr:to>
      <xdr:col>1</xdr:col>
      <xdr:colOff>733425</xdr:colOff>
      <xdr:row>60</xdr:row>
      <xdr:rowOff>714375</xdr:rowOff>
    </xdr:to>
    <xdr:pic>
      <xdr:nvPicPr>
        <xdr:cNvPr id="208" name="Рисунок 173" descr="IMG_3070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171700" y="39538275"/>
          <a:ext cx="5810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58</xdr:row>
      <xdr:rowOff>0</xdr:rowOff>
    </xdr:from>
    <xdr:to>
      <xdr:col>1</xdr:col>
      <xdr:colOff>685800</xdr:colOff>
      <xdr:row>59</xdr:row>
      <xdr:rowOff>0</xdr:rowOff>
    </xdr:to>
    <xdr:pic>
      <xdr:nvPicPr>
        <xdr:cNvPr id="209" name="Рисунок 177" descr="IMG_3059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85975" y="38090475"/>
          <a:ext cx="619125" cy="714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178152</xdr:rowOff>
    </xdr:from>
    <xdr:to>
      <xdr:col>0</xdr:col>
      <xdr:colOff>1990725</xdr:colOff>
      <xdr:row>60</xdr:row>
      <xdr:rowOff>349602</xdr:rowOff>
    </xdr:to>
    <xdr:pic>
      <xdr:nvPicPr>
        <xdr:cNvPr id="210" name="Рисунок 178" descr="IMG_3059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7554252"/>
          <a:ext cx="1990725" cy="2314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485775</xdr:rowOff>
    </xdr:from>
    <xdr:to>
      <xdr:col>0</xdr:col>
      <xdr:colOff>1762125</xdr:colOff>
      <xdr:row>71</xdr:row>
      <xdr:rowOff>542926</xdr:rowOff>
    </xdr:to>
    <xdr:pic>
      <xdr:nvPicPr>
        <xdr:cNvPr id="211" name="Рисунок 270" descr="IMG_2996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45281850"/>
          <a:ext cx="1762125" cy="22002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50</xdr:row>
      <xdr:rowOff>152400</xdr:rowOff>
    </xdr:from>
    <xdr:to>
      <xdr:col>1</xdr:col>
      <xdr:colOff>685800</xdr:colOff>
      <xdr:row>50</xdr:row>
      <xdr:rowOff>695325</xdr:rowOff>
    </xdr:to>
    <xdr:pic>
      <xdr:nvPicPr>
        <xdr:cNvPr id="212" name="Рисунок 175" descr="IMG_3018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200275" y="32527875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75</xdr:row>
      <xdr:rowOff>28575</xdr:rowOff>
    </xdr:from>
    <xdr:to>
      <xdr:col>1</xdr:col>
      <xdr:colOff>714375</xdr:colOff>
      <xdr:row>75</xdr:row>
      <xdr:rowOff>685800</xdr:rowOff>
    </xdr:to>
    <xdr:pic>
      <xdr:nvPicPr>
        <xdr:cNvPr id="213" name="Рисунок 179" descr="IMG_305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143125" y="49825275"/>
          <a:ext cx="5905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19</xdr:row>
      <xdr:rowOff>47625</xdr:rowOff>
    </xdr:from>
    <xdr:to>
      <xdr:col>1</xdr:col>
      <xdr:colOff>733425</xdr:colOff>
      <xdr:row>19</xdr:row>
      <xdr:rowOff>695325</xdr:rowOff>
    </xdr:to>
    <xdr:pic>
      <xdr:nvPicPr>
        <xdr:cNvPr id="214" name="Рисунок 87" descr="IMG_6296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124075" y="10525125"/>
          <a:ext cx="628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305741</xdr:rowOff>
    </xdr:from>
    <xdr:to>
      <xdr:col>0</xdr:col>
      <xdr:colOff>1788736</xdr:colOff>
      <xdr:row>43</xdr:row>
      <xdr:rowOff>82315</xdr:rowOff>
    </xdr:to>
    <xdr:pic>
      <xdr:nvPicPr>
        <xdr:cNvPr id="215" name="Рисунок 214" descr="IMG_2978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25346966"/>
          <a:ext cx="1788736" cy="1919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1963796</xdr:colOff>
      <xdr:row>94</xdr:row>
      <xdr:rowOff>658517</xdr:rowOff>
    </xdr:from>
    <xdr:to>
      <xdr:col>2</xdr:col>
      <xdr:colOff>25511</xdr:colOff>
      <xdr:row>95</xdr:row>
      <xdr:rowOff>719548</xdr:rowOff>
    </xdr:to>
    <xdr:pic>
      <xdr:nvPicPr>
        <xdr:cNvPr id="216" name="Рисунок 110" descr="IMG_1303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963796" y="65099258"/>
          <a:ext cx="825141" cy="778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704850</xdr:colOff>
      <xdr:row>96</xdr:row>
      <xdr:rowOff>581025</xdr:rowOff>
    </xdr:to>
    <xdr:pic>
      <xdr:nvPicPr>
        <xdr:cNvPr id="217" name="Рисунок 72" descr="IMG_1673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019300" y="64179450"/>
          <a:ext cx="704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704850</xdr:colOff>
      <xdr:row>94</xdr:row>
      <xdr:rowOff>638175</xdr:rowOff>
    </xdr:to>
    <xdr:pic>
      <xdr:nvPicPr>
        <xdr:cNvPr id="218" name="Рисунок 74" descr="IMG_1681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19300" y="62750700"/>
          <a:ext cx="7048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1897290</xdr:colOff>
      <xdr:row>95</xdr:row>
      <xdr:rowOff>470370</xdr:rowOff>
    </xdr:to>
    <xdr:pic>
      <xdr:nvPicPr>
        <xdr:cNvPr id="219" name="Рисунок 72" descr="IMG_1673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62750700"/>
          <a:ext cx="1897290" cy="1558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141111</xdr:colOff>
      <xdr:row>89</xdr:row>
      <xdr:rowOff>23518</xdr:rowOff>
    </xdr:from>
    <xdr:to>
      <xdr:col>1</xdr:col>
      <xdr:colOff>731661</xdr:colOff>
      <xdr:row>89</xdr:row>
      <xdr:rowOff>699793</xdr:rowOff>
    </xdr:to>
    <xdr:pic>
      <xdr:nvPicPr>
        <xdr:cNvPr id="220" name="Рисунок 149" descr="IMG_639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160411" y="59573818"/>
          <a:ext cx="590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309"/>
  <sheetViews>
    <sheetView tabSelected="1" zoomScale="81" zoomScaleNormal="81" workbookViewId="0">
      <selection activeCell="AF45" sqref="AF45"/>
    </sheetView>
  </sheetViews>
  <sheetFormatPr defaultColWidth="8.85546875" defaultRowHeight="15"/>
  <cols>
    <col min="1" max="1" width="30.28515625" style="14" customWidth="1"/>
    <col min="2" max="2" width="11.140625" style="14" customWidth="1"/>
    <col min="3" max="3" width="14.28515625" style="15" customWidth="1"/>
    <col min="4" max="4" width="7.5703125" style="69" customWidth="1"/>
    <col min="5" max="31" width="3.28515625" style="14" customWidth="1"/>
    <col min="32" max="32" width="8.85546875" style="14" customWidth="1"/>
    <col min="33" max="33" width="9.85546875" style="14" customWidth="1"/>
    <col min="34" max="34" width="17.42578125" style="14" customWidth="1"/>
    <col min="35" max="16384" width="8.85546875" style="14"/>
  </cols>
  <sheetData>
    <row r="1" spans="1:34" ht="18.75" customHeight="1">
      <c r="A1" s="92" t="s">
        <v>149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</row>
    <row r="2" spans="1:34" ht="18.75" customHeight="1">
      <c r="A2" s="70"/>
      <c r="B2" s="70"/>
      <c r="C2" s="114" t="s">
        <v>151</v>
      </c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</row>
    <row r="3" spans="1:34" ht="18.75" customHeight="1">
      <c r="A3" s="14" t="s">
        <v>146</v>
      </c>
      <c r="B3" s="33"/>
      <c r="C3" s="33"/>
      <c r="D3" s="61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</row>
    <row r="4" spans="1:34" ht="18.75" customHeight="1">
      <c r="A4" s="14" t="s">
        <v>147</v>
      </c>
      <c r="B4" s="33"/>
      <c r="C4" s="33"/>
      <c r="D4" s="61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</row>
    <row r="5" spans="1:34" ht="18.75" customHeight="1">
      <c r="A5" s="14" t="s">
        <v>148</v>
      </c>
      <c r="B5" s="70"/>
      <c r="C5" s="70"/>
      <c r="D5" s="61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</row>
    <row r="6" spans="1:34" ht="18.75" customHeight="1">
      <c r="A6" s="14" t="s">
        <v>74</v>
      </c>
      <c r="B6" s="33"/>
      <c r="C6" s="33"/>
      <c r="D6" s="61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</row>
    <row r="7" spans="1:34" ht="18.75" customHeight="1" thickBot="1">
      <c r="C7" s="14"/>
      <c r="D7" s="14"/>
    </row>
    <row r="8" spans="1:34" ht="15" customHeight="1" thickBot="1">
      <c r="A8" s="28"/>
      <c r="B8" s="96"/>
      <c r="C8" s="97"/>
      <c r="D8" s="97"/>
      <c r="E8" s="106" t="s">
        <v>0</v>
      </c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8"/>
      <c r="AF8" s="98" t="s">
        <v>4</v>
      </c>
      <c r="AG8" s="117" t="s">
        <v>150</v>
      </c>
      <c r="AH8" s="110" t="s">
        <v>76</v>
      </c>
    </row>
    <row r="9" spans="1:34" s="16" customFormat="1" ht="32.25" customHeight="1" thickBot="1">
      <c r="A9" s="18"/>
      <c r="B9" s="16" t="s">
        <v>2</v>
      </c>
      <c r="C9" s="16" t="s">
        <v>3</v>
      </c>
      <c r="D9" s="62" t="s">
        <v>1</v>
      </c>
      <c r="E9" s="48">
        <v>19</v>
      </c>
      <c r="F9" s="48">
        <v>20</v>
      </c>
      <c r="G9" s="48">
        <v>21</v>
      </c>
      <c r="H9" s="48">
        <v>22</v>
      </c>
      <c r="I9" s="48">
        <v>23</v>
      </c>
      <c r="J9" s="48">
        <v>24</v>
      </c>
      <c r="K9" s="48">
        <v>25</v>
      </c>
      <c r="L9" s="48">
        <v>26</v>
      </c>
      <c r="M9" s="48">
        <v>27</v>
      </c>
      <c r="N9" s="48">
        <v>28</v>
      </c>
      <c r="O9" s="48">
        <v>29</v>
      </c>
      <c r="P9" s="48">
        <v>30</v>
      </c>
      <c r="Q9" s="48">
        <v>31</v>
      </c>
      <c r="R9" s="48">
        <v>32</v>
      </c>
      <c r="S9" s="48">
        <v>33</v>
      </c>
      <c r="T9" s="48">
        <v>34</v>
      </c>
      <c r="U9" s="48">
        <v>35</v>
      </c>
      <c r="V9" s="48">
        <v>36</v>
      </c>
      <c r="W9" s="48">
        <v>37</v>
      </c>
      <c r="X9" s="48">
        <v>38</v>
      </c>
      <c r="Y9" s="48">
        <v>39</v>
      </c>
      <c r="Z9" s="48">
        <v>40</v>
      </c>
      <c r="AA9" s="48">
        <v>41</v>
      </c>
      <c r="AB9" s="48">
        <v>42</v>
      </c>
      <c r="AC9" s="48">
        <v>43</v>
      </c>
      <c r="AD9" s="48">
        <v>44</v>
      </c>
      <c r="AE9" s="48">
        <v>45</v>
      </c>
      <c r="AF9" s="99"/>
      <c r="AG9" s="117"/>
      <c r="AH9" s="111"/>
    </row>
    <row r="10" spans="1:34" ht="66.75" customHeight="1" thickBot="1">
      <c r="A10" s="100"/>
      <c r="B10" s="20"/>
      <c r="C10" s="8" t="s">
        <v>80</v>
      </c>
      <c r="D10" s="63" t="s">
        <v>26</v>
      </c>
      <c r="E10" s="3"/>
      <c r="F10" s="3"/>
      <c r="G10" s="71"/>
      <c r="H10" s="71"/>
      <c r="I10" s="71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40">
        <f>SUM(E10:AE10)</f>
        <v>0</v>
      </c>
      <c r="AG10" s="57">
        <v>3100</v>
      </c>
      <c r="AH10" s="41">
        <f>AF10*AG10</f>
        <v>0</v>
      </c>
    </row>
    <row r="11" spans="1:34" ht="66.75" customHeight="1" thickBot="1">
      <c r="A11" s="94"/>
      <c r="B11" s="2"/>
      <c r="C11" s="5" t="s">
        <v>81</v>
      </c>
      <c r="D11" s="64" t="s">
        <v>27</v>
      </c>
      <c r="E11" s="72"/>
      <c r="F11" s="72"/>
      <c r="G11" s="72"/>
      <c r="H11" s="72"/>
      <c r="I11" s="72"/>
      <c r="J11" s="7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80">
        <f t="shared" ref="AF11:AF74" si="0">SUM(E11:AE11)</f>
        <v>0</v>
      </c>
      <c r="AG11" s="57">
        <v>3100</v>
      </c>
      <c r="AH11" s="41">
        <f t="shared" ref="AH11:AH74" si="1">AF11*AG11</f>
        <v>0</v>
      </c>
    </row>
    <row r="12" spans="1:34" ht="66.75" customHeight="1" thickBot="1">
      <c r="A12" s="94"/>
      <c r="B12" s="2"/>
      <c r="C12" s="5" t="s">
        <v>68</v>
      </c>
      <c r="D12" s="64" t="s">
        <v>25</v>
      </c>
      <c r="E12" s="1"/>
      <c r="F12" s="72"/>
      <c r="G12" s="72"/>
      <c r="H12" s="72"/>
      <c r="I12" s="72"/>
      <c r="J12" s="7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80">
        <f t="shared" si="0"/>
        <v>0</v>
      </c>
      <c r="AG12" s="57">
        <v>3100</v>
      </c>
      <c r="AH12" s="41">
        <f t="shared" si="1"/>
        <v>0</v>
      </c>
    </row>
    <row r="13" spans="1:34" ht="66.75" customHeight="1" thickBot="1">
      <c r="A13" s="94"/>
      <c r="B13" s="2"/>
      <c r="C13" s="5" t="s">
        <v>82</v>
      </c>
      <c r="D13" s="64" t="s">
        <v>90</v>
      </c>
      <c r="E13" s="7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80">
        <f t="shared" si="0"/>
        <v>0</v>
      </c>
      <c r="AG13" s="57">
        <v>3100</v>
      </c>
      <c r="AH13" s="41">
        <f t="shared" si="1"/>
        <v>0</v>
      </c>
    </row>
    <row r="14" spans="1:34" ht="66.75" customHeight="1" thickBot="1">
      <c r="A14" s="94"/>
      <c r="B14" s="2"/>
      <c r="C14" s="5" t="s">
        <v>84</v>
      </c>
      <c r="D14" s="64" t="s">
        <v>28</v>
      </c>
      <c r="E14" s="72"/>
      <c r="F14" s="72"/>
      <c r="G14" s="72"/>
      <c r="H14" s="1"/>
      <c r="I14" s="72"/>
      <c r="J14" s="7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80">
        <f t="shared" si="0"/>
        <v>0</v>
      </c>
      <c r="AG14" s="57">
        <v>3100</v>
      </c>
      <c r="AH14" s="41">
        <f t="shared" si="1"/>
        <v>0</v>
      </c>
    </row>
    <row r="15" spans="1:34" ht="66.75" customHeight="1" thickBot="1">
      <c r="A15" s="94"/>
      <c r="B15" s="2"/>
      <c r="C15" s="5" t="s">
        <v>8</v>
      </c>
      <c r="D15" s="64" t="s">
        <v>29</v>
      </c>
      <c r="E15" s="72"/>
      <c r="F15" s="72"/>
      <c r="G15" s="72"/>
      <c r="H15" s="72"/>
      <c r="I15" s="72"/>
      <c r="J15" s="7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80">
        <f t="shared" si="0"/>
        <v>0</v>
      </c>
      <c r="AG15" s="57">
        <v>3100</v>
      </c>
      <c r="AH15" s="41">
        <f t="shared" si="1"/>
        <v>0</v>
      </c>
    </row>
    <row r="16" spans="1:34" ht="66.75" customHeight="1" thickBot="1">
      <c r="A16" s="94"/>
      <c r="B16" s="2"/>
      <c r="C16" s="5" t="s">
        <v>86</v>
      </c>
      <c r="D16" s="64" t="s">
        <v>30</v>
      </c>
      <c r="E16" s="1"/>
      <c r="F16" s="72"/>
      <c r="G16" s="72"/>
      <c r="H16" s="72"/>
      <c r="I16" s="1"/>
      <c r="J16" s="7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80">
        <f t="shared" si="0"/>
        <v>0</v>
      </c>
      <c r="AG16" s="57">
        <v>3100</v>
      </c>
      <c r="AH16" s="41">
        <f t="shared" si="1"/>
        <v>0</v>
      </c>
    </row>
    <row r="17" spans="1:34" ht="66.75" customHeight="1" thickBot="1">
      <c r="A17" s="94"/>
      <c r="B17" s="2"/>
      <c r="C17" s="5" t="s">
        <v>87</v>
      </c>
      <c r="D17" s="64" t="s">
        <v>31</v>
      </c>
      <c r="E17" s="72"/>
      <c r="F17" s="72"/>
      <c r="G17" s="72"/>
      <c r="H17" s="72"/>
      <c r="I17" s="72"/>
      <c r="J17" s="72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80">
        <f t="shared" si="0"/>
        <v>0</v>
      </c>
      <c r="AG17" s="57">
        <v>3100</v>
      </c>
      <c r="AH17" s="41">
        <f t="shared" si="1"/>
        <v>0</v>
      </c>
    </row>
    <row r="18" spans="1:34" ht="56.25" customHeight="1" thickBot="1">
      <c r="A18" s="100"/>
      <c r="B18" s="20"/>
      <c r="C18" s="8" t="s">
        <v>16</v>
      </c>
      <c r="D18" s="63" t="s">
        <v>32</v>
      </c>
      <c r="E18" s="3"/>
      <c r="F18" s="3"/>
      <c r="G18" s="3"/>
      <c r="H18" s="13"/>
      <c r="I18" s="71"/>
      <c r="J18" s="71"/>
      <c r="K18" s="71"/>
      <c r="L18" s="71"/>
      <c r="M18" s="71"/>
      <c r="N18" s="71"/>
      <c r="O18" s="71"/>
      <c r="P18" s="7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40">
        <f t="shared" si="0"/>
        <v>0</v>
      </c>
      <c r="AG18" s="57">
        <v>3150</v>
      </c>
      <c r="AH18" s="41">
        <f t="shared" si="1"/>
        <v>0</v>
      </c>
    </row>
    <row r="19" spans="1:34" ht="56.25" customHeight="1" thickBot="1">
      <c r="A19" s="94"/>
      <c r="B19" s="2"/>
      <c r="C19" s="5" t="s">
        <v>89</v>
      </c>
      <c r="D19" s="64" t="s">
        <v>93</v>
      </c>
      <c r="E19" s="1"/>
      <c r="F19" s="1"/>
      <c r="G19" s="1"/>
      <c r="H19" s="12"/>
      <c r="I19" s="44"/>
      <c r="J19" s="44"/>
      <c r="K19" s="44"/>
      <c r="L19" s="44"/>
      <c r="M19" s="7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80">
        <f t="shared" si="0"/>
        <v>0</v>
      </c>
      <c r="AG19" s="57">
        <v>3150</v>
      </c>
      <c r="AH19" s="41">
        <f t="shared" si="1"/>
        <v>0</v>
      </c>
    </row>
    <row r="20" spans="1:34" ht="56.25" customHeight="1" thickBot="1">
      <c r="A20" s="94"/>
      <c r="B20" s="2"/>
      <c r="C20" s="5" t="s">
        <v>143</v>
      </c>
      <c r="D20" s="64" t="s">
        <v>144</v>
      </c>
      <c r="E20" s="1"/>
      <c r="F20" s="1"/>
      <c r="G20" s="1"/>
      <c r="H20" s="12"/>
      <c r="I20" s="44"/>
      <c r="J20" s="44"/>
      <c r="K20" s="44"/>
      <c r="L20" s="44"/>
      <c r="M20" s="44"/>
      <c r="N20" s="72"/>
      <c r="O20" s="72"/>
      <c r="P20" s="4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80">
        <f>SUM(E20:AE20)</f>
        <v>0</v>
      </c>
      <c r="AG20" s="57">
        <v>3150</v>
      </c>
      <c r="AH20" s="41">
        <f t="shared" si="1"/>
        <v>0</v>
      </c>
    </row>
    <row r="21" spans="1:34" ht="56.25" customHeight="1" thickBot="1">
      <c r="A21" s="94"/>
      <c r="B21" s="2"/>
      <c r="C21" s="5" t="s">
        <v>88</v>
      </c>
      <c r="D21" s="64" t="s">
        <v>94</v>
      </c>
      <c r="E21" s="1"/>
      <c r="F21" s="1"/>
      <c r="G21" s="1"/>
      <c r="H21" s="12"/>
      <c r="I21" s="44"/>
      <c r="J21" s="44"/>
      <c r="K21" s="44"/>
      <c r="L21" s="44"/>
      <c r="M21" s="44"/>
      <c r="N21" s="44"/>
      <c r="O21" s="44"/>
      <c r="P21" s="44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80">
        <f t="shared" si="0"/>
        <v>0</v>
      </c>
      <c r="AG21" s="57">
        <v>3150</v>
      </c>
      <c r="AH21" s="41">
        <f t="shared" si="1"/>
        <v>0</v>
      </c>
    </row>
    <row r="22" spans="1:34" ht="56.25" customHeight="1" thickBot="1">
      <c r="A22" s="94"/>
      <c r="B22" s="2"/>
      <c r="C22" s="5" t="s">
        <v>5</v>
      </c>
      <c r="D22" s="64" t="s">
        <v>33</v>
      </c>
      <c r="E22" s="1"/>
      <c r="F22" s="1"/>
      <c r="G22" s="1"/>
      <c r="H22" s="12"/>
      <c r="I22" s="72"/>
      <c r="J22" s="72"/>
      <c r="K22" s="72"/>
      <c r="L22" s="72"/>
      <c r="M22" s="72"/>
      <c r="N22" s="72"/>
      <c r="O22" s="72"/>
      <c r="P22" s="7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80">
        <f t="shared" si="0"/>
        <v>0</v>
      </c>
      <c r="AG22" s="57">
        <v>3150</v>
      </c>
      <c r="AH22" s="41">
        <f t="shared" si="1"/>
        <v>0</v>
      </c>
    </row>
    <row r="23" spans="1:34" ht="56.25" customHeight="1" thickBot="1">
      <c r="A23" s="101"/>
      <c r="B23" s="6"/>
      <c r="C23" s="31" t="s">
        <v>95</v>
      </c>
      <c r="D23" s="65" t="s">
        <v>34</v>
      </c>
      <c r="E23" s="4"/>
      <c r="F23" s="4"/>
      <c r="G23" s="4"/>
      <c r="H23" s="11"/>
      <c r="I23" s="47"/>
      <c r="J23" s="47"/>
      <c r="K23" s="47"/>
      <c r="L23" s="73"/>
      <c r="M23" s="73"/>
      <c r="N23" s="73"/>
      <c r="O23" s="73"/>
      <c r="P23" s="73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81">
        <f t="shared" si="0"/>
        <v>0</v>
      </c>
      <c r="AG23" s="57">
        <v>3150</v>
      </c>
      <c r="AH23" s="41">
        <f t="shared" si="1"/>
        <v>0</v>
      </c>
    </row>
    <row r="24" spans="1:34" ht="56.25" customHeight="1" thickBot="1">
      <c r="A24" s="100"/>
      <c r="B24" s="20"/>
      <c r="C24" s="8" t="s">
        <v>80</v>
      </c>
      <c r="D24" s="63" t="s">
        <v>96</v>
      </c>
      <c r="E24" s="3"/>
      <c r="F24" s="3"/>
      <c r="G24" s="3"/>
      <c r="H24" s="3"/>
      <c r="I24" s="3"/>
      <c r="J24" s="3"/>
      <c r="K24" s="43"/>
      <c r="L24" s="43"/>
      <c r="M24" s="43"/>
      <c r="N24" s="43"/>
      <c r="O24" s="43"/>
      <c r="P24" s="43"/>
      <c r="Q24" s="43"/>
      <c r="R24" s="4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40">
        <f t="shared" si="0"/>
        <v>0</v>
      </c>
      <c r="AG24" s="57">
        <v>3150</v>
      </c>
      <c r="AH24" s="41">
        <f t="shared" si="1"/>
        <v>0</v>
      </c>
    </row>
    <row r="25" spans="1:34" ht="56.25" customHeight="1" thickBot="1">
      <c r="A25" s="94"/>
      <c r="B25" s="2"/>
      <c r="C25" s="5" t="s">
        <v>81</v>
      </c>
      <c r="D25" s="64" t="s">
        <v>69</v>
      </c>
      <c r="E25" s="1"/>
      <c r="F25" s="1"/>
      <c r="G25" s="1"/>
      <c r="H25" s="1"/>
      <c r="I25" s="1"/>
      <c r="J25" s="1"/>
      <c r="K25" s="44"/>
      <c r="L25" s="44"/>
      <c r="M25" s="44"/>
      <c r="N25" s="44"/>
      <c r="O25" s="44"/>
      <c r="P25" s="72"/>
      <c r="Q25" s="44"/>
      <c r="R25" s="44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80">
        <f t="shared" si="0"/>
        <v>0</v>
      </c>
      <c r="AG25" s="57">
        <v>3150</v>
      </c>
      <c r="AH25" s="41">
        <f t="shared" si="1"/>
        <v>0</v>
      </c>
    </row>
    <row r="26" spans="1:34" ht="56.25" customHeight="1" thickBot="1">
      <c r="A26" s="94"/>
      <c r="B26" s="2"/>
      <c r="C26" s="5" t="s">
        <v>68</v>
      </c>
      <c r="D26" s="64" t="s">
        <v>97</v>
      </c>
      <c r="E26" s="1"/>
      <c r="F26" s="1"/>
      <c r="G26" s="1"/>
      <c r="H26" s="1"/>
      <c r="I26" s="1"/>
      <c r="J26" s="1"/>
      <c r="K26" s="72"/>
      <c r="L26" s="72"/>
      <c r="M26" s="44"/>
      <c r="N26" s="44"/>
      <c r="O26" s="44"/>
      <c r="P26" s="44"/>
      <c r="Q26" s="44"/>
      <c r="R26" s="44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80">
        <f t="shared" si="0"/>
        <v>0</v>
      </c>
      <c r="AG26" s="57">
        <v>3150</v>
      </c>
      <c r="AH26" s="41">
        <f t="shared" si="1"/>
        <v>0</v>
      </c>
    </row>
    <row r="27" spans="1:34" ht="56.25" customHeight="1" thickBot="1">
      <c r="A27" s="94"/>
      <c r="B27" s="2"/>
      <c r="C27" s="5" t="s">
        <v>82</v>
      </c>
      <c r="D27" s="64" t="s">
        <v>98</v>
      </c>
      <c r="E27" s="1"/>
      <c r="F27" s="1"/>
      <c r="G27" s="1"/>
      <c r="H27" s="1"/>
      <c r="I27" s="1"/>
      <c r="J27" s="1"/>
      <c r="K27" s="44"/>
      <c r="L27" s="72"/>
      <c r="M27" s="44"/>
      <c r="N27" s="72"/>
      <c r="O27" s="72"/>
      <c r="P27" s="72"/>
      <c r="Q27" s="72"/>
      <c r="R27" s="72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80">
        <f t="shared" si="0"/>
        <v>0</v>
      </c>
      <c r="AG27" s="57">
        <v>3150</v>
      </c>
      <c r="AH27" s="41">
        <f t="shared" si="1"/>
        <v>0</v>
      </c>
    </row>
    <row r="28" spans="1:34" ht="56.25" customHeight="1" thickBot="1">
      <c r="A28" s="94"/>
      <c r="B28" s="2"/>
      <c r="C28" s="5" t="s">
        <v>21</v>
      </c>
      <c r="D28" s="64" t="s">
        <v>72</v>
      </c>
      <c r="E28" s="1"/>
      <c r="F28" s="1"/>
      <c r="G28" s="1"/>
      <c r="H28" s="1"/>
      <c r="I28" s="1"/>
      <c r="J28" s="1"/>
      <c r="K28" s="72"/>
      <c r="L28" s="72"/>
      <c r="M28" s="44"/>
      <c r="N28" s="44"/>
      <c r="O28" s="44"/>
      <c r="P28" s="44"/>
      <c r="Q28" s="44"/>
      <c r="R28" s="72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80">
        <f t="shared" si="0"/>
        <v>0</v>
      </c>
      <c r="AG28" s="57">
        <v>3150</v>
      </c>
      <c r="AH28" s="41">
        <f t="shared" si="1"/>
        <v>0</v>
      </c>
    </row>
    <row r="29" spans="1:34" ht="56.25" customHeight="1" thickBot="1">
      <c r="A29" s="94"/>
      <c r="B29" s="2"/>
      <c r="C29" s="5" t="s">
        <v>83</v>
      </c>
      <c r="D29" s="64" t="s">
        <v>99</v>
      </c>
      <c r="E29" s="1"/>
      <c r="F29" s="1"/>
      <c r="G29" s="1"/>
      <c r="H29" s="1"/>
      <c r="I29" s="1"/>
      <c r="J29" s="1"/>
      <c r="K29" s="72"/>
      <c r="L29" s="72"/>
      <c r="M29" s="72"/>
      <c r="N29" s="72"/>
      <c r="O29" s="72"/>
      <c r="P29" s="72"/>
      <c r="Q29" s="72"/>
      <c r="R29" s="72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80">
        <f t="shared" si="0"/>
        <v>0</v>
      </c>
      <c r="AG29" s="57">
        <v>3150</v>
      </c>
      <c r="AH29" s="41">
        <f t="shared" si="1"/>
        <v>0</v>
      </c>
    </row>
    <row r="30" spans="1:34" ht="56.25" customHeight="1" thickBot="1">
      <c r="A30" s="94"/>
      <c r="B30" s="2"/>
      <c r="C30" s="5" t="s">
        <v>84</v>
      </c>
      <c r="D30" s="64" t="s">
        <v>37</v>
      </c>
      <c r="E30" s="1"/>
      <c r="F30" s="1"/>
      <c r="G30" s="1"/>
      <c r="H30" s="1"/>
      <c r="I30" s="1"/>
      <c r="J30" s="1"/>
      <c r="K30" s="44"/>
      <c r="L30" s="44"/>
      <c r="M30" s="44"/>
      <c r="N30" s="44"/>
      <c r="O30" s="44"/>
      <c r="P30" s="44"/>
      <c r="Q30" s="44"/>
      <c r="R30" s="44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80">
        <f t="shared" si="0"/>
        <v>0</v>
      </c>
      <c r="AG30" s="57">
        <v>3150</v>
      </c>
      <c r="AH30" s="41">
        <f t="shared" si="1"/>
        <v>0</v>
      </c>
    </row>
    <row r="31" spans="1:34" ht="56.25" customHeight="1" thickBot="1">
      <c r="A31" s="94"/>
      <c r="B31" s="2"/>
      <c r="C31" s="5" t="s">
        <v>8</v>
      </c>
      <c r="D31" s="64" t="s">
        <v>38</v>
      </c>
      <c r="E31" s="1"/>
      <c r="F31" s="1"/>
      <c r="G31" s="1"/>
      <c r="H31" s="1"/>
      <c r="I31" s="1"/>
      <c r="J31" s="1"/>
      <c r="K31" s="44"/>
      <c r="L31" s="44"/>
      <c r="M31" s="44"/>
      <c r="N31" s="44"/>
      <c r="O31" s="44"/>
      <c r="P31" s="44"/>
      <c r="Q31" s="44"/>
      <c r="R31" s="44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80">
        <f t="shared" si="0"/>
        <v>0</v>
      </c>
      <c r="AG31" s="57">
        <v>3150</v>
      </c>
      <c r="AH31" s="41">
        <f t="shared" si="1"/>
        <v>0</v>
      </c>
    </row>
    <row r="32" spans="1:34" ht="56.25" customHeight="1" thickBot="1">
      <c r="A32" s="94"/>
      <c r="B32" s="2"/>
      <c r="C32" s="5" t="s">
        <v>85</v>
      </c>
      <c r="D32" s="64" t="s">
        <v>36</v>
      </c>
      <c r="E32" s="1"/>
      <c r="F32" s="1"/>
      <c r="G32" s="1"/>
      <c r="H32" s="1"/>
      <c r="I32" s="1"/>
      <c r="J32" s="1"/>
      <c r="K32" s="44"/>
      <c r="L32" s="44"/>
      <c r="M32" s="44"/>
      <c r="N32" s="44"/>
      <c r="O32" s="44"/>
      <c r="P32" s="44"/>
      <c r="Q32" s="44"/>
      <c r="R32" s="44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80">
        <f t="shared" si="0"/>
        <v>0</v>
      </c>
      <c r="AG32" s="57">
        <v>3150</v>
      </c>
      <c r="AH32" s="41">
        <f t="shared" si="1"/>
        <v>0</v>
      </c>
    </row>
    <row r="33" spans="1:34" ht="56.25" customHeight="1" thickBot="1">
      <c r="A33" s="94"/>
      <c r="B33" s="2"/>
      <c r="C33" s="5" t="s">
        <v>86</v>
      </c>
      <c r="D33" s="64" t="s">
        <v>35</v>
      </c>
      <c r="E33" s="1"/>
      <c r="F33" s="1"/>
      <c r="G33" s="1"/>
      <c r="H33" s="1"/>
      <c r="I33" s="1"/>
      <c r="J33" s="1"/>
      <c r="K33" s="72"/>
      <c r="L33" s="72"/>
      <c r="M33" s="1"/>
      <c r="N33" s="72"/>
      <c r="O33" s="72"/>
      <c r="P33" s="72"/>
      <c r="Q33" s="72"/>
      <c r="R33" s="72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80">
        <f t="shared" si="0"/>
        <v>0</v>
      </c>
      <c r="AG33" s="57">
        <v>3150</v>
      </c>
      <c r="AH33" s="41">
        <f t="shared" si="1"/>
        <v>0</v>
      </c>
    </row>
    <row r="34" spans="1:34" ht="56.25" customHeight="1" thickBot="1">
      <c r="A34" s="94"/>
      <c r="B34" s="2"/>
      <c r="C34" s="5" t="s">
        <v>87</v>
      </c>
      <c r="D34" s="64" t="s">
        <v>73</v>
      </c>
      <c r="E34" s="1"/>
      <c r="F34" s="1"/>
      <c r="G34" s="1"/>
      <c r="H34" s="1"/>
      <c r="I34" s="1"/>
      <c r="J34" s="1"/>
      <c r="K34" s="72"/>
      <c r="L34" s="72"/>
      <c r="M34" s="72"/>
      <c r="N34" s="72"/>
      <c r="O34" s="72"/>
      <c r="P34" s="72"/>
      <c r="Q34" s="72"/>
      <c r="R34" s="72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80">
        <f t="shared" si="0"/>
        <v>0</v>
      </c>
      <c r="AG34" s="57">
        <v>3150</v>
      </c>
      <c r="AH34" s="41">
        <f t="shared" si="1"/>
        <v>0</v>
      </c>
    </row>
    <row r="35" spans="1:34" ht="56.25" customHeight="1" thickBot="1">
      <c r="A35" s="94"/>
      <c r="B35" s="2"/>
      <c r="C35" s="5" t="s">
        <v>5</v>
      </c>
      <c r="D35" s="64" t="s">
        <v>100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72"/>
      <c r="P35" s="72"/>
      <c r="Q35" s="72"/>
      <c r="R35" s="72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80">
        <f t="shared" si="0"/>
        <v>0</v>
      </c>
      <c r="AG35" s="57">
        <v>3150</v>
      </c>
      <c r="AH35" s="41">
        <f t="shared" si="1"/>
        <v>0</v>
      </c>
    </row>
    <row r="36" spans="1:34" ht="56.25" customHeight="1" thickBot="1">
      <c r="A36" s="95"/>
      <c r="B36" s="22"/>
      <c r="C36" s="9" t="s">
        <v>23</v>
      </c>
      <c r="D36" s="66" t="s">
        <v>101</v>
      </c>
      <c r="E36" s="7"/>
      <c r="F36" s="7"/>
      <c r="G36" s="7"/>
      <c r="H36" s="10"/>
      <c r="I36" s="10"/>
      <c r="J36" s="10"/>
      <c r="K36" s="45"/>
      <c r="L36" s="45"/>
      <c r="M36" s="45"/>
      <c r="N36" s="45"/>
      <c r="O36" s="45"/>
      <c r="P36" s="45"/>
      <c r="Q36" s="45"/>
      <c r="R36" s="74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42">
        <f t="shared" si="0"/>
        <v>0</v>
      </c>
      <c r="AG36" s="57">
        <v>3150</v>
      </c>
      <c r="AH36" s="41">
        <f t="shared" si="1"/>
        <v>0</v>
      </c>
    </row>
    <row r="37" spans="1:34" s="16" customFormat="1" ht="21.75" customHeight="1" thickBot="1">
      <c r="A37" s="141"/>
      <c r="B37" s="49"/>
      <c r="C37" s="49"/>
      <c r="D37" s="67"/>
      <c r="E37" s="54">
        <v>19</v>
      </c>
      <c r="F37" s="54">
        <v>20</v>
      </c>
      <c r="G37" s="54">
        <v>21</v>
      </c>
      <c r="H37" s="54">
        <v>22</v>
      </c>
      <c r="I37" s="54">
        <v>23</v>
      </c>
      <c r="J37" s="54">
        <v>24</v>
      </c>
      <c r="K37" s="54">
        <v>25</v>
      </c>
      <c r="L37" s="54">
        <v>26</v>
      </c>
      <c r="M37" s="54">
        <v>27</v>
      </c>
      <c r="N37" s="54">
        <v>28</v>
      </c>
      <c r="O37" s="54">
        <v>29</v>
      </c>
      <c r="P37" s="54">
        <v>30</v>
      </c>
      <c r="Q37" s="54">
        <v>31</v>
      </c>
      <c r="R37" s="54">
        <v>32</v>
      </c>
      <c r="S37" s="54">
        <v>33</v>
      </c>
      <c r="T37" s="54">
        <v>34</v>
      </c>
      <c r="U37" s="54">
        <v>35</v>
      </c>
      <c r="V37" s="54">
        <v>36</v>
      </c>
      <c r="W37" s="54">
        <v>37</v>
      </c>
      <c r="X37" s="54">
        <v>38</v>
      </c>
      <c r="Y37" s="54">
        <v>39</v>
      </c>
      <c r="Z37" s="54">
        <v>40</v>
      </c>
      <c r="AA37" s="54">
        <v>41</v>
      </c>
      <c r="AB37" s="54">
        <v>42</v>
      </c>
      <c r="AC37" s="54">
        <v>43</v>
      </c>
      <c r="AD37" s="54">
        <v>44</v>
      </c>
      <c r="AE37" s="54">
        <v>45</v>
      </c>
      <c r="AF37" s="51"/>
      <c r="AG37" s="59"/>
      <c r="AH37" s="41">
        <f t="shared" si="1"/>
        <v>0</v>
      </c>
    </row>
    <row r="38" spans="1:34" ht="56.25" customHeight="1" thickBot="1">
      <c r="A38" s="100"/>
      <c r="B38" s="23"/>
      <c r="C38" s="8" t="s">
        <v>17</v>
      </c>
      <c r="D38" s="63" t="s">
        <v>39</v>
      </c>
      <c r="E38" s="3"/>
      <c r="F38" s="3"/>
      <c r="G38" s="3"/>
      <c r="H38" s="3"/>
      <c r="I38" s="13"/>
      <c r="J38" s="13"/>
      <c r="K38" s="13"/>
      <c r="L38" s="13"/>
      <c r="M38" s="43"/>
      <c r="N38" s="43"/>
      <c r="O38" s="43"/>
      <c r="P38" s="43"/>
      <c r="Q38" s="43"/>
      <c r="R38" s="43"/>
      <c r="S38" s="43"/>
      <c r="T38" s="43"/>
      <c r="U38" s="71"/>
      <c r="V38" s="71"/>
      <c r="W38" s="3"/>
      <c r="X38" s="3"/>
      <c r="Y38" s="3"/>
      <c r="Z38" s="3"/>
      <c r="AA38" s="3"/>
      <c r="AB38" s="3"/>
      <c r="AC38" s="3"/>
      <c r="AD38" s="3"/>
      <c r="AE38" s="3"/>
      <c r="AF38" s="40">
        <f t="shared" si="0"/>
        <v>0</v>
      </c>
      <c r="AG38" s="57">
        <v>3250</v>
      </c>
      <c r="AH38" s="41">
        <f t="shared" si="1"/>
        <v>0</v>
      </c>
    </row>
    <row r="39" spans="1:34" ht="56.25" customHeight="1" thickBot="1">
      <c r="A39" s="94"/>
      <c r="B39" s="2"/>
      <c r="C39" s="5" t="s">
        <v>6</v>
      </c>
      <c r="D39" s="64" t="s">
        <v>91</v>
      </c>
      <c r="E39" s="1"/>
      <c r="F39" s="1"/>
      <c r="G39" s="1"/>
      <c r="H39" s="1"/>
      <c r="I39" s="12"/>
      <c r="J39" s="12"/>
      <c r="K39" s="12"/>
      <c r="L39" s="12"/>
      <c r="M39" s="44"/>
      <c r="N39" s="44"/>
      <c r="O39" s="44"/>
      <c r="P39" s="44"/>
      <c r="Q39" s="44"/>
      <c r="R39" s="44"/>
      <c r="S39" s="44"/>
      <c r="T39" s="44"/>
      <c r="U39" s="72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80">
        <f t="shared" si="0"/>
        <v>0</v>
      </c>
      <c r="AG39" s="58">
        <v>3250</v>
      </c>
      <c r="AH39" s="41">
        <f t="shared" si="1"/>
        <v>0</v>
      </c>
    </row>
    <row r="40" spans="1:34" ht="56.25" customHeight="1" thickBot="1">
      <c r="A40" s="101"/>
      <c r="B40" s="6"/>
      <c r="C40" s="31" t="s">
        <v>18</v>
      </c>
      <c r="D40" s="65" t="s">
        <v>92</v>
      </c>
      <c r="E40" s="4"/>
      <c r="F40" s="4"/>
      <c r="G40" s="4"/>
      <c r="H40" s="4"/>
      <c r="I40" s="11"/>
      <c r="J40" s="11"/>
      <c r="K40" s="11"/>
      <c r="L40" s="11"/>
      <c r="M40" s="47"/>
      <c r="N40" s="47"/>
      <c r="O40" s="47"/>
      <c r="P40" s="47"/>
      <c r="Q40" s="47"/>
      <c r="R40" s="47"/>
      <c r="S40" s="47"/>
      <c r="T40" s="47"/>
      <c r="U40" s="73"/>
      <c r="V40" s="73"/>
      <c r="W40" s="4"/>
      <c r="X40" s="4"/>
      <c r="Y40" s="4"/>
      <c r="Z40" s="4"/>
      <c r="AA40" s="4"/>
      <c r="AB40" s="4"/>
      <c r="AC40" s="4"/>
      <c r="AD40" s="4"/>
      <c r="AE40" s="4"/>
      <c r="AF40" s="81">
        <f t="shared" si="0"/>
        <v>0</v>
      </c>
      <c r="AG40" s="118">
        <v>3250</v>
      </c>
      <c r="AH40" s="41">
        <f t="shared" si="1"/>
        <v>0</v>
      </c>
    </row>
    <row r="41" spans="1:34" ht="56.25" customHeight="1" thickBot="1">
      <c r="A41" s="100"/>
      <c r="B41" s="20"/>
      <c r="C41" s="8" t="s">
        <v>105</v>
      </c>
      <c r="D41" s="63" t="s">
        <v>102</v>
      </c>
      <c r="E41" s="3"/>
      <c r="F41" s="3"/>
      <c r="G41" s="3"/>
      <c r="H41" s="3"/>
      <c r="I41" s="3"/>
      <c r="J41" s="3"/>
      <c r="K41" s="13"/>
      <c r="L41" s="13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3"/>
      <c r="Y41" s="3"/>
      <c r="Z41" s="3"/>
      <c r="AA41" s="3"/>
      <c r="AB41" s="3"/>
      <c r="AC41" s="3"/>
      <c r="AD41" s="3"/>
      <c r="AE41" s="3"/>
      <c r="AF41" s="40">
        <f t="shared" si="0"/>
        <v>0</v>
      </c>
      <c r="AG41" s="57">
        <v>3150</v>
      </c>
      <c r="AH41" s="41">
        <f t="shared" si="1"/>
        <v>0</v>
      </c>
    </row>
    <row r="42" spans="1:34" ht="56.25" customHeight="1" thickBot="1">
      <c r="A42" s="94"/>
      <c r="B42" s="2"/>
      <c r="C42" s="5" t="s">
        <v>79</v>
      </c>
      <c r="D42" s="64" t="s">
        <v>103</v>
      </c>
      <c r="E42" s="1"/>
      <c r="F42" s="1"/>
      <c r="G42" s="1"/>
      <c r="H42" s="1"/>
      <c r="I42" s="1"/>
      <c r="J42" s="1"/>
      <c r="K42" s="12"/>
      <c r="L42" s="12"/>
      <c r="M42" s="1"/>
      <c r="N42" s="1"/>
      <c r="O42" s="1"/>
      <c r="P42" s="1"/>
      <c r="Q42" s="1"/>
      <c r="R42" s="72"/>
      <c r="S42" s="72"/>
      <c r="T42" s="72"/>
      <c r="U42" s="72"/>
      <c r="V42" s="72"/>
      <c r="W42" s="72"/>
      <c r="X42" s="1"/>
      <c r="Y42" s="1"/>
      <c r="Z42" s="1"/>
      <c r="AA42" s="1"/>
      <c r="AB42" s="1"/>
      <c r="AC42" s="1"/>
      <c r="AD42" s="1"/>
      <c r="AE42" s="1"/>
      <c r="AF42" s="80">
        <f t="shared" si="0"/>
        <v>0</v>
      </c>
      <c r="AG42" s="57">
        <v>3150</v>
      </c>
      <c r="AH42" s="41">
        <f t="shared" si="1"/>
        <v>0</v>
      </c>
    </row>
    <row r="43" spans="1:34" ht="56.25" customHeight="1" thickBot="1">
      <c r="A43" s="94"/>
      <c r="B43" s="2"/>
      <c r="C43" s="5" t="s">
        <v>106</v>
      </c>
      <c r="D43" s="64" t="s">
        <v>145</v>
      </c>
      <c r="E43" s="1"/>
      <c r="F43" s="1"/>
      <c r="G43" s="1"/>
      <c r="H43" s="1"/>
      <c r="I43" s="1"/>
      <c r="J43" s="1"/>
      <c r="K43" s="12"/>
      <c r="L43" s="12"/>
      <c r="M43" s="1"/>
      <c r="N43" s="1"/>
      <c r="O43" s="1"/>
      <c r="P43" s="1"/>
      <c r="Q43" s="1"/>
      <c r="R43" s="1"/>
      <c r="S43" s="72"/>
      <c r="T43" s="72"/>
      <c r="U43" s="72"/>
      <c r="V43" s="72"/>
      <c r="W43" s="72"/>
      <c r="X43" s="1"/>
      <c r="Y43" s="1"/>
      <c r="Z43" s="1"/>
      <c r="AA43" s="1"/>
      <c r="AB43" s="1"/>
      <c r="AC43" s="1"/>
      <c r="AD43" s="1"/>
      <c r="AE43" s="1"/>
      <c r="AF43" s="80">
        <f t="shared" si="0"/>
        <v>0</v>
      </c>
      <c r="AG43" s="57">
        <v>3150</v>
      </c>
      <c r="AH43" s="41">
        <f t="shared" si="1"/>
        <v>0</v>
      </c>
    </row>
    <row r="44" spans="1:34" ht="56.25" customHeight="1" thickBot="1">
      <c r="A44" s="94"/>
      <c r="B44" s="2"/>
      <c r="C44" s="5" t="s">
        <v>107</v>
      </c>
      <c r="D44" s="64" t="s">
        <v>104</v>
      </c>
      <c r="E44" s="1"/>
      <c r="F44" s="1"/>
      <c r="G44" s="1"/>
      <c r="H44" s="1"/>
      <c r="I44" s="1"/>
      <c r="J44" s="1"/>
      <c r="K44" s="12"/>
      <c r="L44" s="1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1"/>
      <c r="Y44" s="1"/>
      <c r="Z44" s="1"/>
      <c r="AA44" s="1"/>
      <c r="AB44" s="1"/>
      <c r="AC44" s="1"/>
      <c r="AD44" s="1"/>
      <c r="AE44" s="1"/>
      <c r="AF44" s="80">
        <f t="shared" si="0"/>
        <v>0</v>
      </c>
      <c r="AG44" s="57">
        <v>3150</v>
      </c>
      <c r="AH44" s="41">
        <f t="shared" si="1"/>
        <v>0</v>
      </c>
    </row>
    <row r="45" spans="1:34" ht="56.25" customHeight="1" thickBot="1">
      <c r="A45" s="141"/>
      <c r="B45" s="49"/>
      <c r="C45" s="49"/>
      <c r="D45" s="67"/>
      <c r="E45" s="54">
        <v>19</v>
      </c>
      <c r="F45" s="54">
        <v>20</v>
      </c>
      <c r="G45" s="54">
        <v>21</v>
      </c>
      <c r="H45" s="54">
        <v>22</v>
      </c>
      <c r="I45" s="54">
        <v>23</v>
      </c>
      <c r="J45" s="54">
        <v>24</v>
      </c>
      <c r="K45" s="54">
        <v>25</v>
      </c>
      <c r="L45" s="54">
        <v>26</v>
      </c>
      <c r="M45" s="54">
        <v>27</v>
      </c>
      <c r="N45" s="54">
        <v>28</v>
      </c>
      <c r="O45" s="54">
        <v>29</v>
      </c>
      <c r="P45" s="54">
        <v>30</v>
      </c>
      <c r="Q45" s="54">
        <v>31</v>
      </c>
      <c r="R45" s="54">
        <v>32</v>
      </c>
      <c r="S45" s="54">
        <v>33</v>
      </c>
      <c r="T45" s="54">
        <v>34</v>
      </c>
      <c r="U45" s="54">
        <v>35</v>
      </c>
      <c r="V45" s="54">
        <v>36</v>
      </c>
      <c r="W45" s="54">
        <v>37</v>
      </c>
      <c r="X45" s="54">
        <v>38</v>
      </c>
      <c r="Y45" s="54">
        <v>39</v>
      </c>
      <c r="Z45" s="54">
        <v>40</v>
      </c>
      <c r="AA45" s="54">
        <v>41</v>
      </c>
      <c r="AB45" s="54">
        <v>42</v>
      </c>
      <c r="AC45" s="54">
        <v>43</v>
      </c>
      <c r="AD45" s="54">
        <v>44</v>
      </c>
      <c r="AE45" s="54">
        <v>45</v>
      </c>
      <c r="AF45" s="51"/>
      <c r="AG45" s="59"/>
      <c r="AH45" s="41"/>
    </row>
    <row r="46" spans="1:34" s="16" customFormat="1" ht="70.5" customHeight="1" thickBot="1">
      <c r="A46" s="102"/>
      <c r="B46" s="38"/>
      <c r="C46" s="119" t="s">
        <v>77</v>
      </c>
      <c r="D46" s="120" t="s">
        <v>108</v>
      </c>
      <c r="E46" s="38"/>
      <c r="F46" s="38"/>
      <c r="G46" s="38"/>
      <c r="H46" s="39"/>
      <c r="I46" s="39"/>
      <c r="J46" s="39"/>
      <c r="K46" s="39"/>
      <c r="L46" s="39"/>
      <c r="M46" s="39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38"/>
      <c r="Y46" s="38"/>
      <c r="Z46" s="38"/>
      <c r="AA46" s="38"/>
      <c r="AB46" s="38"/>
      <c r="AC46" s="38"/>
      <c r="AD46" s="38"/>
      <c r="AE46" s="38"/>
      <c r="AF46" s="40">
        <f t="shared" si="0"/>
        <v>0</v>
      </c>
      <c r="AG46" s="57">
        <v>3150</v>
      </c>
      <c r="AH46" s="41">
        <f t="shared" si="1"/>
        <v>0</v>
      </c>
    </row>
    <row r="47" spans="1:34" s="16" customFormat="1" ht="72.75" customHeight="1" thickBot="1">
      <c r="A47" s="103"/>
      <c r="B47" s="34"/>
      <c r="C47" s="122" t="s">
        <v>78</v>
      </c>
      <c r="D47" s="123" t="s">
        <v>109</v>
      </c>
      <c r="E47" s="34"/>
      <c r="F47" s="34"/>
      <c r="G47" s="34"/>
      <c r="H47" s="35"/>
      <c r="I47" s="35"/>
      <c r="J47" s="35"/>
      <c r="K47" s="35"/>
      <c r="L47" s="35"/>
      <c r="M47" s="35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34"/>
      <c r="Y47" s="34"/>
      <c r="Z47" s="34"/>
      <c r="AA47" s="34"/>
      <c r="AB47" s="34"/>
      <c r="AC47" s="34"/>
      <c r="AD47" s="34"/>
      <c r="AE47" s="34"/>
      <c r="AF47" s="80">
        <f t="shared" si="0"/>
        <v>0</v>
      </c>
      <c r="AG47" s="57">
        <v>3150</v>
      </c>
      <c r="AH47" s="41">
        <f t="shared" si="1"/>
        <v>0</v>
      </c>
    </row>
    <row r="48" spans="1:34" s="16" customFormat="1" ht="72.75" customHeight="1" thickBot="1">
      <c r="A48" s="104"/>
      <c r="B48" s="36"/>
      <c r="C48" s="125" t="s">
        <v>79</v>
      </c>
      <c r="D48" s="126" t="s">
        <v>110</v>
      </c>
      <c r="E48" s="36"/>
      <c r="F48" s="36"/>
      <c r="G48" s="36"/>
      <c r="H48" s="37"/>
      <c r="I48" s="37"/>
      <c r="J48" s="37"/>
      <c r="K48" s="37"/>
      <c r="L48" s="37"/>
      <c r="M48" s="3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36"/>
      <c r="Y48" s="36"/>
      <c r="Z48" s="36"/>
      <c r="AA48" s="36"/>
      <c r="AB48" s="36"/>
      <c r="AC48" s="36"/>
      <c r="AD48" s="36"/>
      <c r="AE48" s="36"/>
      <c r="AF48" s="81">
        <f t="shared" si="0"/>
        <v>0</v>
      </c>
      <c r="AG48" s="57">
        <v>3150</v>
      </c>
      <c r="AH48" s="41">
        <f t="shared" si="1"/>
        <v>0</v>
      </c>
    </row>
    <row r="49" spans="1:34" s="16" customFormat="1" ht="72.75" customHeight="1" thickBot="1">
      <c r="A49" s="100"/>
      <c r="B49" s="20"/>
      <c r="C49" s="8" t="s">
        <v>9</v>
      </c>
      <c r="D49" s="63" t="s">
        <v>13</v>
      </c>
      <c r="E49" s="3"/>
      <c r="F49" s="3"/>
      <c r="G49" s="3"/>
      <c r="H49" s="3"/>
      <c r="I49" s="3"/>
      <c r="J49" s="3"/>
      <c r="K49" s="13"/>
      <c r="L49" s="13"/>
      <c r="M49" s="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3"/>
      <c r="Z49" s="3"/>
      <c r="AA49" s="3"/>
      <c r="AB49" s="3"/>
      <c r="AC49" s="3"/>
      <c r="AD49" s="3"/>
      <c r="AE49" s="3"/>
      <c r="AF49" s="40">
        <f t="shared" si="0"/>
        <v>0</v>
      </c>
      <c r="AG49" s="57">
        <v>3150</v>
      </c>
      <c r="AH49" s="41">
        <f t="shared" si="1"/>
        <v>0</v>
      </c>
    </row>
    <row r="50" spans="1:34" ht="56.25" customHeight="1" thickBot="1">
      <c r="A50" s="94"/>
      <c r="B50" s="2"/>
      <c r="C50" s="5" t="s">
        <v>18</v>
      </c>
      <c r="D50" s="64" t="s">
        <v>45</v>
      </c>
      <c r="E50" s="1"/>
      <c r="F50" s="1"/>
      <c r="G50" s="1"/>
      <c r="H50" s="1"/>
      <c r="I50" s="1"/>
      <c r="J50" s="1"/>
      <c r="K50" s="12"/>
      <c r="L50" s="12"/>
      <c r="M50" s="1"/>
      <c r="N50" s="72"/>
      <c r="O50" s="72"/>
      <c r="P50" s="72"/>
      <c r="Q50" s="72"/>
      <c r="R50" s="72"/>
      <c r="S50" s="44"/>
      <c r="T50" s="44"/>
      <c r="U50" s="44"/>
      <c r="V50" s="44"/>
      <c r="W50" s="72"/>
      <c r="X50" s="1"/>
      <c r="Y50" s="1"/>
      <c r="Z50" s="1"/>
      <c r="AA50" s="1"/>
      <c r="AB50" s="1"/>
      <c r="AC50" s="1"/>
      <c r="AD50" s="1"/>
      <c r="AE50" s="1"/>
      <c r="AF50" s="80">
        <f t="shared" si="0"/>
        <v>0</v>
      </c>
      <c r="AG50" s="57">
        <v>3150</v>
      </c>
      <c r="AH50" s="41">
        <f t="shared" si="1"/>
        <v>0</v>
      </c>
    </row>
    <row r="51" spans="1:34" ht="56.25" customHeight="1" thickBot="1">
      <c r="A51" s="94"/>
      <c r="B51" s="2"/>
      <c r="C51" s="5" t="s">
        <v>135</v>
      </c>
      <c r="D51" s="64" t="s">
        <v>136</v>
      </c>
      <c r="E51" s="1"/>
      <c r="F51" s="1"/>
      <c r="G51" s="1"/>
      <c r="H51" s="1"/>
      <c r="I51" s="1"/>
      <c r="J51" s="1"/>
      <c r="K51" s="12"/>
      <c r="L51" s="12"/>
      <c r="M51" s="1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1"/>
      <c r="Z51" s="1"/>
      <c r="AA51" s="1"/>
      <c r="AB51" s="1"/>
      <c r="AC51" s="1"/>
      <c r="AD51" s="1"/>
      <c r="AE51" s="1"/>
      <c r="AF51" s="80"/>
      <c r="AG51" s="57">
        <v>3150</v>
      </c>
      <c r="AH51" s="41">
        <f t="shared" si="1"/>
        <v>0</v>
      </c>
    </row>
    <row r="52" spans="1:34" ht="56.25" customHeight="1" thickBot="1">
      <c r="A52" s="94"/>
      <c r="B52" s="2"/>
      <c r="C52" s="5" t="s">
        <v>10</v>
      </c>
      <c r="D52" s="64" t="s">
        <v>44</v>
      </c>
      <c r="E52" s="1"/>
      <c r="F52" s="1"/>
      <c r="G52" s="1"/>
      <c r="H52" s="1"/>
      <c r="I52" s="1"/>
      <c r="J52" s="1"/>
      <c r="K52" s="12"/>
      <c r="L52" s="12"/>
      <c r="M52" s="1"/>
      <c r="N52" s="44"/>
      <c r="O52" s="44"/>
      <c r="P52" s="44"/>
      <c r="Q52" s="44"/>
      <c r="R52" s="44"/>
      <c r="S52" s="44"/>
      <c r="T52" s="44"/>
      <c r="U52" s="44"/>
      <c r="V52" s="44"/>
      <c r="W52" s="72"/>
      <c r="X52" s="72"/>
      <c r="Y52" s="1"/>
      <c r="Z52" s="1"/>
      <c r="AA52" s="1"/>
      <c r="AB52" s="1"/>
      <c r="AC52" s="1"/>
      <c r="AD52" s="1"/>
      <c r="AE52" s="1"/>
      <c r="AF52" s="80">
        <f t="shared" si="0"/>
        <v>0</v>
      </c>
      <c r="AG52" s="57">
        <v>3150</v>
      </c>
      <c r="AH52" s="41">
        <f t="shared" si="1"/>
        <v>0</v>
      </c>
    </row>
    <row r="53" spans="1:34" ht="56.25" customHeight="1" thickBot="1">
      <c r="A53" s="94"/>
      <c r="B53" s="2"/>
      <c r="C53" s="5" t="s">
        <v>111</v>
      </c>
      <c r="D53" s="64" t="s">
        <v>112</v>
      </c>
      <c r="E53" s="1"/>
      <c r="F53" s="1"/>
      <c r="G53" s="1"/>
      <c r="H53" s="1"/>
      <c r="I53" s="1"/>
      <c r="J53" s="1"/>
      <c r="K53" s="12"/>
      <c r="L53" s="12"/>
      <c r="M53" s="1"/>
      <c r="N53" s="72"/>
      <c r="O53" s="72"/>
      <c r="P53" s="72"/>
      <c r="Q53" s="44"/>
      <c r="R53" s="44"/>
      <c r="S53" s="44"/>
      <c r="T53" s="44"/>
      <c r="U53" s="44"/>
      <c r="V53" s="44"/>
      <c r="W53" s="72"/>
      <c r="X53" s="72"/>
      <c r="Y53" s="1"/>
      <c r="Z53" s="1"/>
      <c r="AA53" s="1"/>
      <c r="AB53" s="1"/>
      <c r="AC53" s="1"/>
      <c r="AD53" s="1"/>
      <c r="AE53" s="1"/>
      <c r="AF53" s="80">
        <f t="shared" si="0"/>
        <v>0</v>
      </c>
      <c r="AG53" s="57">
        <v>3150</v>
      </c>
      <c r="AH53" s="41">
        <f t="shared" si="1"/>
        <v>0</v>
      </c>
    </row>
    <row r="54" spans="1:34" ht="56.25" customHeight="1" thickBot="1">
      <c r="A54" s="101"/>
      <c r="B54" s="6"/>
      <c r="C54" s="31" t="s">
        <v>12</v>
      </c>
      <c r="D54" s="65" t="s">
        <v>14</v>
      </c>
      <c r="E54" s="4"/>
      <c r="F54" s="4"/>
      <c r="G54" s="4"/>
      <c r="H54" s="4"/>
      <c r="I54" s="4"/>
      <c r="J54" s="4"/>
      <c r="K54" s="11"/>
      <c r="L54" s="11"/>
      <c r="M54" s="4"/>
      <c r="N54" s="73"/>
      <c r="O54" s="73"/>
      <c r="P54" s="73"/>
      <c r="Q54" s="47"/>
      <c r="R54" s="47"/>
      <c r="S54" s="47"/>
      <c r="T54" s="47"/>
      <c r="U54" s="47"/>
      <c r="V54" s="47"/>
      <c r="W54" s="73"/>
      <c r="X54" s="73"/>
      <c r="Y54" s="4"/>
      <c r="Z54" s="4"/>
      <c r="AA54" s="4"/>
      <c r="AB54" s="4"/>
      <c r="AC54" s="4"/>
      <c r="AD54" s="4"/>
      <c r="AE54" s="4"/>
      <c r="AF54" s="81">
        <f t="shared" si="0"/>
        <v>0</v>
      </c>
      <c r="AG54" s="57">
        <v>3150</v>
      </c>
      <c r="AH54" s="41">
        <f t="shared" si="1"/>
        <v>0</v>
      </c>
    </row>
    <row r="55" spans="1:34" ht="56.25" customHeight="1" thickBot="1">
      <c r="A55" s="112" t="s">
        <v>42</v>
      </c>
      <c r="B55" s="20"/>
      <c r="C55" s="8" t="s">
        <v>126</v>
      </c>
      <c r="D55" s="63" t="s">
        <v>43</v>
      </c>
      <c r="E55" s="3"/>
      <c r="F55" s="3"/>
      <c r="G55" s="3"/>
      <c r="H55" s="3"/>
      <c r="I55" s="3"/>
      <c r="J55" s="3"/>
      <c r="K55" s="13"/>
      <c r="L55" s="3"/>
      <c r="M55" s="3"/>
      <c r="N55" s="71"/>
      <c r="O55" s="71"/>
      <c r="P55" s="71"/>
      <c r="Q55" s="71"/>
      <c r="R55" s="71"/>
      <c r="S55" s="71"/>
      <c r="T55" s="71"/>
      <c r="U55" s="71"/>
      <c r="V55" s="71"/>
      <c r="W55" s="3"/>
      <c r="X55" s="3"/>
      <c r="Y55" s="3"/>
      <c r="Z55" s="3"/>
      <c r="AA55" s="3"/>
      <c r="AB55" s="3"/>
      <c r="AC55" s="3"/>
      <c r="AD55" s="3"/>
      <c r="AE55" s="3"/>
      <c r="AF55" s="40">
        <f t="shared" si="0"/>
        <v>0</v>
      </c>
      <c r="AG55" s="57">
        <v>3300</v>
      </c>
      <c r="AH55" s="41">
        <f t="shared" si="1"/>
        <v>0</v>
      </c>
    </row>
    <row r="56" spans="1:34" ht="56.25" customHeight="1" thickBot="1">
      <c r="A56" s="109"/>
      <c r="B56" s="2"/>
      <c r="C56" s="5" t="s">
        <v>127</v>
      </c>
      <c r="D56" s="64" t="s">
        <v>128</v>
      </c>
      <c r="E56" s="1"/>
      <c r="F56" s="1"/>
      <c r="G56" s="1"/>
      <c r="H56" s="1"/>
      <c r="I56" s="1"/>
      <c r="J56" s="1"/>
      <c r="K56" s="12"/>
      <c r="L56" s="1"/>
      <c r="M56" s="1"/>
      <c r="N56" s="1"/>
      <c r="O56" s="1"/>
      <c r="P56" s="1"/>
      <c r="Q56" s="1"/>
      <c r="R56" s="1"/>
      <c r="S56" s="1"/>
      <c r="T56" s="1"/>
      <c r="U56" s="1"/>
      <c r="V56" s="72"/>
      <c r="W56" s="1"/>
      <c r="X56" s="1"/>
      <c r="Y56" s="1"/>
      <c r="Z56" s="1"/>
      <c r="AA56" s="1"/>
      <c r="AB56" s="1"/>
      <c r="AC56" s="1"/>
      <c r="AD56" s="1"/>
      <c r="AE56" s="1"/>
      <c r="AF56" s="80">
        <f t="shared" si="0"/>
        <v>0</v>
      </c>
      <c r="AG56" s="58">
        <v>3300</v>
      </c>
      <c r="AH56" s="41">
        <f t="shared" si="1"/>
        <v>0</v>
      </c>
    </row>
    <row r="57" spans="1:34" ht="56.25" customHeight="1" thickBot="1">
      <c r="A57" s="113"/>
      <c r="B57" s="22"/>
      <c r="C57" s="9" t="s">
        <v>21</v>
      </c>
      <c r="D57" s="66" t="s">
        <v>129</v>
      </c>
      <c r="E57" s="7"/>
      <c r="F57" s="7"/>
      <c r="G57" s="7"/>
      <c r="H57" s="7"/>
      <c r="I57" s="7"/>
      <c r="J57" s="7"/>
      <c r="K57" s="10"/>
      <c r="L57" s="7"/>
      <c r="M57" s="7"/>
      <c r="N57" s="74"/>
      <c r="O57" s="74"/>
      <c r="P57" s="74"/>
      <c r="Q57" s="74"/>
      <c r="R57" s="74"/>
      <c r="S57" s="74"/>
      <c r="T57" s="74"/>
      <c r="U57" s="74"/>
      <c r="V57" s="74"/>
      <c r="W57" s="7"/>
      <c r="X57" s="7"/>
      <c r="Y57" s="7"/>
      <c r="Z57" s="7"/>
      <c r="AA57" s="7"/>
      <c r="AB57" s="7"/>
      <c r="AC57" s="7"/>
      <c r="AD57" s="7"/>
      <c r="AE57" s="7"/>
      <c r="AF57" s="42">
        <f t="shared" si="0"/>
        <v>0</v>
      </c>
      <c r="AG57" s="128">
        <v>3300</v>
      </c>
      <c r="AH57" s="76">
        <f t="shared" si="1"/>
        <v>0</v>
      </c>
    </row>
    <row r="58" spans="1:34" ht="56.25" customHeight="1" thickBot="1">
      <c r="A58" s="93"/>
      <c r="B58" s="29"/>
      <c r="C58" s="32" t="s">
        <v>75</v>
      </c>
      <c r="D58" s="68" t="s">
        <v>137</v>
      </c>
      <c r="E58" s="25"/>
      <c r="F58" s="25"/>
      <c r="G58" s="25"/>
      <c r="H58" s="25"/>
      <c r="I58" s="25"/>
      <c r="J58" s="2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25"/>
      <c r="Z58" s="25"/>
      <c r="AA58" s="25"/>
      <c r="AB58" s="25"/>
      <c r="AC58" s="25"/>
      <c r="AD58" s="25"/>
      <c r="AE58" s="25"/>
      <c r="AF58" s="53">
        <f t="shared" si="0"/>
        <v>0</v>
      </c>
      <c r="AG58" s="60">
        <v>3450</v>
      </c>
      <c r="AH58" s="46">
        <f t="shared" si="1"/>
        <v>0</v>
      </c>
    </row>
    <row r="59" spans="1:34" ht="56.25" customHeight="1" thickBot="1">
      <c r="A59" s="109"/>
      <c r="B59" s="2"/>
      <c r="C59" s="5" t="s">
        <v>131</v>
      </c>
      <c r="D59" s="64" t="s">
        <v>138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2"/>
      <c r="V59" s="72"/>
      <c r="W59" s="72"/>
      <c r="X59" s="72"/>
      <c r="Y59" s="1"/>
      <c r="Z59" s="1"/>
      <c r="AA59" s="1"/>
      <c r="AB59" s="1"/>
      <c r="AC59" s="1"/>
      <c r="AD59" s="1"/>
      <c r="AE59" s="1"/>
      <c r="AF59" s="80">
        <f t="shared" si="0"/>
        <v>0</v>
      </c>
      <c r="AG59" s="58">
        <v>3450</v>
      </c>
      <c r="AH59" s="41">
        <f t="shared" si="1"/>
        <v>0</v>
      </c>
    </row>
    <row r="60" spans="1:34" ht="56.25" customHeight="1" thickBot="1">
      <c r="A60" s="109"/>
      <c r="B60" s="2"/>
      <c r="C60" s="5" t="s">
        <v>15</v>
      </c>
      <c r="D60" s="64" t="s">
        <v>139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72"/>
      <c r="X60" s="1"/>
      <c r="Y60" s="1"/>
      <c r="Z60" s="1"/>
      <c r="AA60" s="1"/>
      <c r="AB60" s="1"/>
      <c r="AC60" s="1"/>
      <c r="AD60" s="1"/>
      <c r="AE60" s="1"/>
      <c r="AF60" s="80">
        <f t="shared" si="0"/>
        <v>0</v>
      </c>
      <c r="AG60" s="58">
        <v>3450</v>
      </c>
      <c r="AH60" s="41">
        <f t="shared" si="1"/>
        <v>0</v>
      </c>
    </row>
    <row r="61" spans="1:34" ht="56.25" customHeight="1" thickBot="1">
      <c r="A61" s="109"/>
      <c r="B61" s="2"/>
      <c r="C61" s="5" t="s">
        <v>119</v>
      </c>
      <c r="D61" s="64" t="s">
        <v>140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2"/>
      <c r="V61" s="72"/>
      <c r="W61" s="72"/>
      <c r="X61" s="72"/>
      <c r="Y61" s="1"/>
      <c r="Z61" s="1"/>
      <c r="AA61" s="1"/>
      <c r="AB61" s="1"/>
      <c r="AC61" s="1"/>
      <c r="AD61" s="1"/>
      <c r="AE61" s="1"/>
      <c r="AF61" s="80">
        <f t="shared" si="0"/>
        <v>0</v>
      </c>
      <c r="AG61" s="58">
        <v>3450</v>
      </c>
      <c r="AH61" s="41">
        <f t="shared" si="1"/>
        <v>0</v>
      </c>
    </row>
    <row r="62" spans="1:34" ht="56.25" customHeight="1" thickBot="1">
      <c r="A62" s="93" t="s">
        <v>40</v>
      </c>
      <c r="B62" s="29"/>
      <c r="C62" s="32" t="s">
        <v>65</v>
      </c>
      <c r="D62" s="68" t="s">
        <v>46</v>
      </c>
      <c r="E62" s="25"/>
      <c r="F62" s="25"/>
      <c r="G62" s="25"/>
      <c r="H62" s="25"/>
      <c r="I62" s="25"/>
      <c r="J62" s="25"/>
      <c r="K62" s="27"/>
      <c r="L62" s="27"/>
      <c r="M62" s="27"/>
      <c r="N62" s="27"/>
      <c r="O62" s="27"/>
      <c r="P62" s="27"/>
      <c r="Q62" s="75"/>
      <c r="R62" s="75"/>
      <c r="S62" s="50"/>
      <c r="T62" s="50"/>
      <c r="U62" s="50"/>
      <c r="V62" s="50"/>
      <c r="W62" s="75"/>
      <c r="X62" s="75"/>
      <c r="Y62" s="25"/>
      <c r="Z62" s="25"/>
      <c r="AA62" s="25"/>
      <c r="AB62" s="25"/>
      <c r="AC62" s="25"/>
      <c r="AD62" s="25"/>
      <c r="AE62" s="25"/>
      <c r="AF62" s="53">
        <f t="shared" si="0"/>
        <v>0</v>
      </c>
      <c r="AG62" s="60">
        <v>3300</v>
      </c>
      <c r="AH62" s="41">
        <f t="shared" si="1"/>
        <v>0</v>
      </c>
    </row>
    <row r="63" spans="1:34" ht="56.25" customHeight="1" thickBot="1">
      <c r="A63" s="94"/>
      <c r="B63" s="2"/>
      <c r="C63" s="5" t="s">
        <v>66</v>
      </c>
      <c r="D63" s="64" t="s">
        <v>47</v>
      </c>
      <c r="E63" s="1"/>
      <c r="F63" s="1"/>
      <c r="G63" s="1"/>
      <c r="H63" s="1"/>
      <c r="I63" s="1"/>
      <c r="J63" s="1"/>
      <c r="K63" s="12"/>
      <c r="L63" s="12"/>
      <c r="M63" s="12"/>
      <c r="N63" s="12"/>
      <c r="O63" s="12"/>
      <c r="P63" s="12"/>
      <c r="Q63" s="72"/>
      <c r="R63" s="72"/>
      <c r="S63" s="44"/>
      <c r="T63" s="44"/>
      <c r="U63" s="44"/>
      <c r="V63" s="44"/>
      <c r="W63" s="72"/>
      <c r="X63" s="72"/>
      <c r="Y63" s="1"/>
      <c r="Z63" s="1"/>
      <c r="AA63" s="1"/>
      <c r="AB63" s="1"/>
      <c r="AC63" s="1"/>
      <c r="AD63" s="1"/>
      <c r="AE63" s="1"/>
      <c r="AF63" s="80">
        <f t="shared" si="0"/>
        <v>0</v>
      </c>
      <c r="AG63" s="58">
        <v>3300</v>
      </c>
      <c r="AH63" s="41">
        <f t="shared" si="1"/>
        <v>0</v>
      </c>
    </row>
    <row r="64" spans="1:34" ht="56.25" customHeight="1" thickBot="1">
      <c r="A64" s="94"/>
      <c r="B64" s="2"/>
      <c r="C64" s="5" t="s">
        <v>113</v>
      </c>
      <c r="D64" s="64" t="s">
        <v>114</v>
      </c>
      <c r="E64" s="1"/>
      <c r="F64" s="1"/>
      <c r="G64" s="1"/>
      <c r="H64" s="1"/>
      <c r="I64" s="1"/>
      <c r="J64" s="1"/>
      <c r="K64" s="12"/>
      <c r="L64" s="12"/>
      <c r="M64" s="12"/>
      <c r="N64" s="12"/>
      <c r="O64" s="12"/>
      <c r="P64" s="12"/>
      <c r="Q64" s="72"/>
      <c r="R64" s="44"/>
      <c r="S64" s="44"/>
      <c r="T64" s="44"/>
      <c r="U64" s="44"/>
      <c r="V64" s="44"/>
      <c r="W64" s="44"/>
      <c r="X64" s="44"/>
      <c r="Y64" s="1"/>
      <c r="Z64" s="1"/>
      <c r="AA64" s="1"/>
      <c r="AB64" s="1"/>
      <c r="AC64" s="1"/>
      <c r="AD64" s="1"/>
      <c r="AE64" s="1"/>
      <c r="AF64" s="80">
        <f t="shared" si="0"/>
        <v>0</v>
      </c>
      <c r="AG64" s="58">
        <v>3300</v>
      </c>
      <c r="AH64" s="41">
        <f t="shared" si="1"/>
        <v>0</v>
      </c>
    </row>
    <row r="65" spans="1:34" ht="56.25" customHeight="1" thickBot="1">
      <c r="A65" s="95"/>
      <c r="B65" s="22"/>
      <c r="C65" s="9" t="s">
        <v>67</v>
      </c>
      <c r="D65" s="66" t="s">
        <v>48</v>
      </c>
      <c r="E65" s="7"/>
      <c r="F65" s="7"/>
      <c r="G65" s="7"/>
      <c r="H65" s="7"/>
      <c r="I65" s="7"/>
      <c r="J65" s="7"/>
      <c r="K65" s="10"/>
      <c r="L65" s="10"/>
      <c r="M65" s="7"/>
      <c r="N65" s="7"/>
      <c r="O65" s="7"/>
      <c r="P65" s="7"/>
      <c r="Q65" s="74"/>
      <c r="R65" s="74"/>
      <c r="S65" s="74"/>
      <c r="T65" s="74"/>
      <c r="U65" s="74"/>
      <c r="V65" s="74"/>
      <c r="W65" s="7"/>
      <c r="X65" s="7"/>
      <c r="Y65" s="7"/>
      <c r="Z65" s="7"/>
      <c r="AA65" s="7"/>
      <c r="AB65" s="7"/>
      <c r="AC65" s="7"/>
      <c r="AD65" s="7"/>
      <c r="AE65" s="7"/>
      <c r="AF65" s="42">
        <f t="shared" si="0"/>
        <v>0</v>
      </c>
      <c r="AG65" s="128">
        <v>3300</v>
      </c>
      <c r="AH65" s="41">
        <f t="shared" si="1"/>
        <v>0</v>
      </c>
    </row>
    <row r="66" spans="1:34" ht="56.25" customHeight="1" thickBot="1">
      <c r="A66" s="141"/>
      <c r="B66" s="49"/>
      <c r="C66" s="49"/>
      <c r="D66" s="67"/>
      <c r="E66" s="54">
        <v>19</v>
      </c>
      <c r="F66" s="54">
        <v>20</v>
      </c>
      <c r="G66" s="54">
        <v>21</v>
      </c>
      <c r="H66" s="54">
        <v>22</v>
      </c>
      <c r="I66" s="54">
        <v>23</v>
      </c>
      <c r="J66" s="54">
        <v>24</v>
      </c>
      <c r="K66" s="54">
        <v>25</v>
      </c>
      <c r="L66" s="54">
        <v>26</v>
      </c>
      <c r="M66" s="54">
        <v>27</v>
      </c>
      <c r="N66" s="54">
        <v>28</v>
      </c>
      <c r="O66" s="54">
        <v>29</v>
      </c>
      <c r="P66" s="54">
        <v>30</v>
      </c>
      <c r="Q66" s="54">
        <v>31</v>
      </c>
      <c r="R66" s="54">
        <v>32</v>
      </c>
      <c r="S66" s="54">
        <v>33</v>
      </c>
      <c r="T66" s="54">
        <v>34</v>
      </c>
      <c r="U66" s="54">
        <v>35</v>
      </c>
      <c r="V66" s="54">
        <v>36</v>
      </c>
      <c r="W66" s="54">
        <v>37</v>
      </c>
      <c r="X66" s="54">
        <v>38</v>
      </c>
      <c r="Y66" s="54">
        <v>39</v>
      </c>
      <c r="Z66" s="54">
        <v>40</v>
      </c>
      <c r="AA66" s="54">
        <v>41</v>
      </c>
      <c r="AB66" s="54">
        <v>42</v>
      </c>
      <c r="AC66" s="54">
        <v>43</v>
      </c>
      <c r="AD66" s="54">
        <v>44</v>
      </c>
      <c r="AE66" s="54">
        <v>45</v>
      </c>
      <c r="AF66" s="51"/>
      <c r="AG66" s="59"/>
      <c r="AH66" s="41">
        <f t="shared" si="1"/>
        <v>0</v>
      </c>
    </row>
    <row r="67" spans="1:34" s="16" customFormat="1" ht="57.75" customHeight="1" thickBot="1">
      <c r="A67" s="115"/>
      <c r="B67" s="20"/>
      <c r="C67" s="136" t="s">
        <v>117</v>
      </c>
      <c r="D67" s="137" t="s">
        <v>133</v>
      </c>
      <c r="E67" s="3"/>
      <c r="F67" s="3"/>
      <c r="G67" s="3"/>
      <c r="H67" s="3"/>
      <c r="I67" s="3"/>
      <c r="J67" s="3"/>
      <c r="K67" s="3"/>
      <c r="L67" s="3"/>
      <c r="M67" s="3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3"/>
      <c r="Z67" s="3"/>
      <c r="AA67" s="3"/>
      <c r="AB67" s="3"/>
      <c r="AC67" s="3"/>
      <c r="AD67" s="3"/>
      <c r="AE67" s="3"/>
      <c r="AF67" s="40">
        <f>SUM(E67:AE67)</f>
        <v>0</v>
      </c>
      <c r="AG67" s="57">
        <v>3150</v>
      </c>
      <c r="AH67" s="41">
        <f t="shared" si="1"/>
        <v>0</v>
      </c>
    </row>
    <row r="68" spans="1:34" ht="56.25" customHeight="1" thickBot="1">
      <c r="A68" s="116"/>
      <c r="B68" s="22"/>
      <c r="C68" s="138" t="s">
        <v>132</v>
      </c>
      <c r="D68" s="139" t="s">
        <v>134</v>
      </c>
      <c r="E68" s="7"/>
      <c r="F68" s="7"/>
      <c r="G68" s="7"/>
      <c r="H68" s="7"/>
      <c r="I68" s="7"/>
      <c r="J68" s="7"/>
      <c r="K68" s="7"/>
      <c r="L68" s="7"/>
      <c r="M68" s="7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"/>
      <c r="Z68" s="7"/>
      <c r="AA68" s="7"/>
      <c r="AB68" s="7"/>
      <c r="AC68" s="7"/>
      <c r="AD68" s="7"/>
      <c r="AE68" s="7"/>
      <c r="AF68" s="42">
        <f>SUM(E68:AE68)</f>
        <v>0</v>
      </c>
      <c r="AG68" s="57">
        <v>3150</v>
      </c>
      <c r="AH68" s="41">
        <f t="shared" si="1"/>
        <v>0</v>
      </c>
    </row>
    <row r="69" spans="1:34" ht="56.25" customHeight="1" thickBot="1">
      <c r="A69" s="105"/>
      <c r="B69" s="29"/>
      <c r="C69" s="32" t="s">
        <v>118</v>
      </c>
      <c r="D69" s="68" t="s">
        <v>123</v>
      </c>
      <c r="E69" s="25"/>
      <c r="F69" s="25"/>
      <c r="G69" s="25"/>
      <c r="H69" s="25"/>
      <c r="I69" s="25"/>
      <c r="J69" s="25"/>
      <c r="K69" s="25"/>
      <c r="L69" s="25"/>
      <c r="M69" s="25"/>
      <c r="N69" s="75"/>
      <c r="O69" s="75"/>
      <c r="P69" s="75"/>
      <c r="Q69" s="75"/>
      <c r="R69" s="75"/>
      <c r="S69" s="75"/>
      <c r="T69" s="75"/>
      <c r="U69" s="75"/>
      <c r="V69" s="25"/>
      <c r="W69" s="75"/>
      <c r="X69" s="75"/>
      <c r="Y69" s="25"/>
      <c r="Z69" s="25"/>
      <c r="AA69" s="25"/>
      <c r="AB69" s="25"/>
      <c r="AC69" s="25"/>
      <c r="AD69" s="25"/>
      <c r="AE69" s="25"/>
      <c r="AF69" s="53">
        <f t="shared" si="0"/>
        <v>0</v>
      </c>
      <c r="AG69" s="57">
        <v>3150</v>
      </c>
      <c r="AH69" s="41">
        <f t="shared" si="1"/>
        <v>0</v>
      </c>
    </row>
    <row r="70" spans="1:34" ht="56.25" customHeight="1" thickBot="1">
      <c r="A70" s="94"/>
      <c r="B70" s="2"/>
      <c r="C70" s="5" t="s">
        <v>119</v>
      </c>
      <c r="D70" s="64" t="s">
        <v>124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72"/>
      <c r="P70" s="72"/>
      <c r="Q70" s="1"/>
      <c r="R70" s="72"/>
      <c r="S70" s="1"/>
      <c r="T70" s="72"/>
      <c r="U70" s="72"/>
      <c r="V70" s="1"/>
      <c r="W70" s="72"/>
      <c r="X70" s="72"/>
      <c r="Y70" s="1"/>
      <c r="Z70" s="1"/>
      <c r="AA70" s="1"/>
      <c r="AB70" s="1"/>
      <c r="AC70" s="1"/>
      <c r="AD70" s="1"/>
      <c r="AE70" s="1"/>
      <c r="AF70" s="80">
        <f t="shared" si="0"/>
        <v>0</v>
      </c>
      <c r="AG70" s="57">
        <v>3150</v>
      </c>
      <c r="AH70" s="41">
        <f t="shared" si="1"/>
        <v>0</v>
      </c>
    </row>
    <row r="71" spans="1:34" ht="56.25" customHeight="1" thickBot="1">
      <c r="A71" s="94"/>
      <c r="B71" s="2"/>
      <c r="C71" s="5" t="s">
        <v>120</v>
      </c>
      <c r="D71" s="64" t="s">
        <v>125</v>
      </c>
      <c r="E71" s="1"/>
      <c r="F71" s="1"/>
      <c r="G71" s="1"/>
      <c r="H71" s="1"/>
      <c r="I71" s="1"/>
      <c r="J71" s="1"/>
      <c r="K71" s="1"/>
      <c r="L71" s="1"/>
      <c r="M71" s="1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1"/>
      <c r="Z71" s="1"/>
      <c r="AA71" s="1"/>
      <c r="AB71" s="1"/>
      <c r="AC71" s="1"/>
      <c r="AD71" s="1"/>
      <c r="AE71" s="1"/>
      <c r="AF71" s="80">
        <f t="shared" si="0"/>
        <v>0</v>
      </c>
      <c r="AG71" s="57">
        <v>3150</v>
      </c>
      <c r="AH71" s="41">
        <f t="shared" si="1"/>
        <v>0</v>
      </c>
    </row>
    <row r="72" spans="1:34" ht="56.25" customHeight="1" thickBot="1">
      <c r="A72" s="101"/>
      <c r="B72" s="6"/>
      <c r="C72" s="31" t="s">
        <v>115</v>
      </c>
      <c r="D72" s="65" t="s">
        <v>116</v>
      </c>
      <c r="E72" s="4"/>
      <c r="F72" s="4"/>
      <c r="G72" s="4"/>
      <c r="H72" s="4"/>
      <c r="I72" s="4"/>
      <c r="J72" s="4"/>
      <c r="K72" s="4"/>
      <c r="L72" s="4"/>
      <c r="M72" s="4"/>
      <c r="N72" s="47"/>
      <c r="O72" s="47"/>
      <c r="P72" s="47"/>
      <c r="Q72" s="47"/>
      <c r="R72" s="47"/>
      <c r="S72" s="47"/>
      <c r="T72" s="47"/>
      <c r="U72" s="47"/>
      <c r="V72" s="47"/>
      <c r="W72" s="73"/>
      <c r="X72" s="73"/>
      <c r="Y72" s="4"/>
      <c r="Z72" s="4"/>
      <c r="AA72" s="4"/>
      <c r="AB72" s="4"/>
      <c r="AC72" s="4"/>
      <c r="AD72" s="4"/>
      <c r="AE72" s="4"/>
      <c r="AF72" s="81">
        <f t="shared" si="0"/>
        <v>0</v>
      </c>
      <c r="AG72" s="57">
        <v>3150</v>
      </c>
      <c r="AH72" s="41">
        <f t="shared" si="1"/>
        <v>0</v>
      </c>
    </row>
    <row r="73" spans="1:34" ht="56.25" customHeight="1" thickBot="1">
      <c r="A73" s="100"/>
      <c r="B73" s="20"/>
      <c r="C73" s="8" t="s">
        <v>19</v>
      </c>
      <c r="D73" s="63" t="s">
        <v>49</v>
      </c>
      <c r="E73" s="3"/>
      <c r="F73" s="3"/>
      <c r="G73" s="3"/>
      <c r="H73" s="3"/>
      <c r="I73" s="3"/>
      <c r="J73" s="3"/>
      <c r="K73" s="3"/>
      <c r="L73" s="3"/>
      <c r="M73" s="3"/>
      <c r="N73" s="71"/>
      <c r="O73" s="71"/>
      <c r="P73" s="71"/>
      <c r="Q73" s="43"/>
      <c r="R73" s="43"/>
      <c r="S73" s="43"/>
      <c r="T73" s="43"/>
      <c r="U73" s="43"/>
      <c r="V73" s="43"/>
      <c r="W73" s="71"/>
      <c r="X73" s="71"/>
      <c r="Y73" s="3"/>
      <c r="Z73" s="3"/>
      <c r="AA73" s="3"/>
      <c r="AB73" s="3"/>
      <c r="AC73" s="3"/>
      <c r="AD73" s="3"/>
      <c r="AE73" s="3"/>
      <c r="AF73" s="40">
        <f t="shared" si="0"/>
        <v>0</v>
      </c>
      <c r="AG73" s="57">
        <v>3150</v>
      </c>
      <c r="AH73" s="41">
        <f t="shared" si="1"/>
        <v>0</v>
      </c>
    </row>
    <row r="74" spans="1:34" ht="56.25" customHeight="1" thickBot="1">
      <c r="A74" s="94"/>
      <c r="B74" s="2"/>
      <c r="C74" s="5" t="s">
        <v>121</v>
      </c>
      <c r="D74" s="64" t="s">
        <v>122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44"/>
      <c r="R74" s="44"/>
      <c r="S74" s="44"/>
      <c r="T74" s="44"/>
      <c r="U74" s="44"/>
      <c r="V74" s="44"/>
      <c r="W74" s="72"/>
      <c r="X74" s="72"/>
      <c r="Y74" s="1"/>
      <c r="Z74" s="1"/>
      <c r="AA74" s="1"/>
      <c r="AB74" s="1"/>
      <c r="AC74" s="1"/>
      <c r="AD74" s="1"/>
      <c r="AE74" s="1"/>
      <c r="AF74" s="80">
        <f t="shared" si="0"/>
        <v>0</v>
      </c>
      <c r="AG74" s="57">
        <v>3150</v>
      </c>
      <c r="AH74" s="41">
        <f t="shared" si="1"/>
        <v>0</v>
      </c>
    </row>
    <row r="75" spans="1:34" ht="56.25" customHeight="1" thickBot="1">
      <c r="A75" s="94"/>
      <c r="B75" s="2"/>
      <c r="C75" s="5" t="s">
        <v>15</v>
      </c>
      <c r="D75" s="64" t="s">
        <v>50</v>
      </c>
      <c r="E75" s="1"/>
      <c r="F75" s="1"/>
      <c r="G75" s="1"/>
      <c r="H75" s="1"/>
      <c r="I75" s="1"/>
      <c r="J75" s="1"/>
      <c r="K75" s="1"/>
      <c r="L75" s="1"/>
      <c r="M75" s="1"/>
      <c r="N75" s="72"/>
      <c r="O75" s="72"/>
      <c r="P75" s="72"/>
      <c r="Q75" s="72"/>
      <c r="R75" s="72"/>
      <c r="S75" s="72"/>
      <c r="T75" s="72"/>
      <c r="U75" s="72"/>
      <c r="V75" s="72"/>
      <c r="W75" s="1"/>
      <c r="X75" s="1"/>
      <c r="Y75" s="1"/>
      <c r="Z75" s="1"/>
      <c r="AA75" s="1"/>
      <c r="AB75" s="1"/>
      <c r="AC75" s="1"/>
      <c r="AD75" s="1"/>
      <c r="AE75" s="1"/>
      <c r="AF75" s="80">
        <f t="shared" ref="AF75:AF102" si="2">SUM(E75:AE75)</f>
        <v>0</v>
      </c>
      <c r="AG75" s="57">
        <v>3150</v>
      </c>
      <c r="AH75" s="41">
        <f t="shared" ref="AH75:AH102" si="3">AF75*AG75</f>
        <v>0</v>
      </c>
    </row>
    <row r="76" spans="1:34" ht="56.25" customHeight="1" thickBot="1">
      <c r="A76" s="94"/>
      <c r="B76" s="2"/>
      <c r="C76" s="5" t="s">
        <v>141</v>
      </c>
      <c r="D76" s="64" t="s">
        <v>142</v>
      </c>
      <c r="E76" s="1"/>
      <c r="F76" s="1"/>
      <c r="G76" s="1"/>
      <c r="H76" s="1"/>
      <c r="I76" s="1"/>
      <c r="J76" s="1"/>
      <c r="K76" s="1"/>
      <c r="L76" s="1"/>
      <c r="M76" s="1"/>
      <c r="N76" s="72"/>
      <c r="O76" s="72"/>
      <c r="P76" s="72"/>
      <c r="Q76" s="72"/>
      <c r="R76" s="72"/>
      <c r="S76" s="72"/>
      <c r="T76" s="72"/>
      <c r="U76" s="72"/>
      <c r="V76" s="72"/>
      <c r="W76" s="1"/>
      <c r="X76" s="1"/>
      <c r="Y76" s="1"/>
      <c r="Z76" s="1"/>
      <c r="AA76" s="1"/>
      <c r="AB76" s="1"/>
      <c r="AC76" s="1"/>
      <c r="AD76" s="1"/>
      <c r="AE76" s="1"/>
      <c r="AF76" s="80"/>
      <c r="AG76" s="57">
        <v>3150</v>
      </c>
      <c r="AH76" s="41">
        <f t="shared" si="3"/>
        <v>0</v>
      </c>
    </row>
    <row r="77" spans="1:34" ht="56.25" customHeight="1" thickBot="1">
      <c r="A77" s="94"/>
      <c r="B77" s="2"/>
      <c r="C77" s="5" t="s">
        <v>41</v>
      </c>
      <c r="D77" s="64" t="s">
        <v>51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72"/>
      <c r="R77" s="72"/>
      <c r="S77" s="72"/>
      <c r="T77" s="72"/>
      <c r="U77" s="72"/>
      <c r="V77" s="72"/>
      <c r="W77" s="1"/>
      <c r="X77" s="1"/>
      <c r="Y77" s="1"/>
      <c r="Z77" s="1"/>
      <c r="AA77" s="1"/>
      <c r="AB77" s="1"/>
      <c r="AC77" s="1"/>
      <c r="AD77" s="1"/>
      <c r="AE77" s="1"/>
      <c r="AF77" s="80">
        <f t="shared" si="2"/>
        <v>0</v>
      </c>
      <c r="AG77" s="57">
        <v>3150</v>
      </c>
      <c r="AH77" s="41">
        <f t="shared" si="3"/>
        <v>0</v>
      </c>
    </row>
    <row r="78" spans="1:34" ht="56.25" customHeight="1" thickBot="1">
      <c r="A78" s="95"/>
      <c r="B78" s="22"/>
      <c r="C78" s="9" t="s">
        <v>20</v>
      </c>
      <c r="D78" s="66" t="s">
        <v>52</v>
      </c>
      <c r="E78" s="7"/>
      <c r="F78" s="7"/>
      <c r="G78" s="7"/>
      <c r="H78" s="7"/>
      <c r="I78" s="7"/>
      <c r="J78" s="7"/>
      <c r="K78" s="7"/>
      <c r="L78" s="7"/>
      <c r="M78" s="7"/>
      <c r="N78" s="1"/>
      <c r="O78" s="1"/>
      <c r="P78" s="1"/>
      <c r="Q78" s="45"/>
      <c r="R78" s="45"/>
      <c r="S78" s="45"/>
      <c r="T78" s="45"/>
      <c r="U78" s="45"/>
      <c r="V78" s="45"/>
      <c r="W78" s="74"/>
      <c r="X78" s="74"/>
      <c r="Y78" s="7"/>
      <c r="Z78" s="7"/>
      <c r="AA78" s="7"/>
      <c r="AB78" s="7"/>
      <c r="AC78" s="7"/>
      <c r="AD78" s="7"/>
      <c r="AE78" s="7"/>
      <c r="AF78" s="42">
        <f t="shared" si="2"/>
        <v>0</v>
      </c>
      <c r="AG78" s="57">
        <v>3150</v>
      </c>
      <c r="AH78" s="41">
        <f t="shared" si="3"/>
        <v>0</v>
      </c>
    </row>
    <row r="79" spans="1:34" ht="56.25" customHeight="1" thickBot="1">
      <c r="A79" s="141"/>
      <c r="B79" s="49"/>
      <c r="C79" s="49"/>
      <c r="D79" s="67"/>
      <c r="E79" s="54">
        <v>19</v>
      </c>
      <c r="F79" s="54">
        <v>20</v>
      </c>
      <c r="G79" s="54">
        <v>21</v>
      </c>
      <c r="H79" s="54">
        <v>22</v>
      </c>
      <c r="I79" s="54">
        <v>23</v>
      </c>
      <c r="J79" s="54">
        <v>24</v>
      </c>
      <c r="K79" s="54">
        <v>25</v>
      </c>
      <c r="L79" s="54">
        <v>26</v>
      </c>
      <c r="M79" s="54">
        <v>27</v>
      </c>
      <c r="N79" s="54">
        <v>28</v>
      </c>
      <c r="O79" s="54">
        <v>29</v>
      </c>
      <c r="P79" s="54">
        <v>30</v>
      </c>
      <c r="Q79" s="54">
        <v>31</v>
      </c>
      <c r="R79" s="54">
        <v>32</v>
      </c>
      <c r="S79" s="54">
        <v>33</v>
      </c>
      <c r="T79" s="54">
        <v>34</v>
      </c>
      <c r="U79" s="54">
        <v>35</v>
      </c>
      <c r="V79" s="54">
        <v>36</v>
      </c>
      <c r="W79" s="54">
        <v>37</v>
      </c>
      <c r="X79" s="54">
        <v>38</v>
      </c>
      <c r="Y79" s="54">
        <v>39</v>
      </c>
      <c r="Z79" s="54">
        <v>40</v>
      </c>
      <c r="AA79" s="54">
        <v>41</v>
      </c>
      <c r="AB79" s="54">
        <v>42</v>
      </c>
      <c r="AC79" s="54">
        <v>43</v>
      </c>
      <c r="AD79" s="54">
        <v>44</v>
      </c>
      <c r="AE79" s="54">
        <v>45</v>
      </c>
      <c r="AF79" s="51"/>
      <c r="AG79" s="59"/>
      <c r="AH79" s="41">
        <f t="shared" si="3"/>
        <v>0</v>
      </c>
    </row>
    <row r="80" spans="1:34" ht="56.25" customHeight="1" thickBot="1">
      <c r="A80" s="100"/>
      <c r="B80" s="23"/>
      <c r="C80" s="8" t="s">
        <v>22</v>
      </c>
      <c r="D80" s="63" t="s">
        <v>53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43"/>
      <c r="R80" s="43"/>
      <c r="S80" s="43"/>
      <c r="T80" s="43"/>
      <c r="U80" s="43"/>
      <c r="V80" s="43"/>
      <c r="W80" s="43"/>
      <c r="X80" s="3"/>
      <c r="Y80" s="13"/>
      <c r="Z80" s="13"/>
      <c r="AA80" s="13"/>
      <c r="AB80" s="13"/>
      <c r="AC80" s="13"/>
      <c r="AD80" s="13"/>
      <c r="AE80" s="13"/>
      <c r="AF80" s="40">
        <f t="shared" si="2"/>
        <v>0</v>
      </c>
      <c r="AG80" s="57">
        <v>3150</v>
      </c>
      <c r="AH80" s="41">
        <f t="shared" si="3"/>
        <v>0</v>
      </c>
    </row>
    <row r="81" spans="1:34" ht="56.25" customHeight="1" thickBot="1">
      <c r="A81" s="94"/>
      <c r="B81" s="19"/>
      <c r="C81" s="5" t="s">
        <v>21</v>
      </c>
      <c r="D81" s="64" t="s">
        <v>130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44"/>
      <c r="R81" s="44"/>
      <c r="S81" s="44"/>
      <c r="T81" s="44"/>
      <c r="U81" s="44"/>
      <c r="V81" s="44"/>
      <c r="W81" s="44"/>
      <c r="X81" s="1"/>
      <c r="Y81" s="12"/>
      <c r="Z81" s="12"/>
      <c r="AA81" s="12"/>
      <c r="AB81" s="12"/>
      <c r="AC81" s="12"/>
      <c r="AD81" s="12"/>
      <c r="AE81" s="12"/>
      <c r="AF81" s="80">
        <f t="shared" si="2"/>
        <v>0</v>
      </c>
      <c r="AG81" s="57">
        <v>3150</v>
      </c>
      <c r="AH81" s="41">
        <f t="shared" si="3"/>
        <v>0</v>
      </c>
    </row>
    <row r="82" spans="1:34" ht="56.25" customHeight="1" thickBot="1">
      <c r="A82" s="94"/>
      <c r="B82" s="19"/>
      <c r="C82" s="5" t="s">
        <v>6</v>
      </c>
      <c r="D82" s="64" t="s">
        <v>54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44"/>
      <c r="R82" s="44"/>
      <c r="S82" s="44"/>
      <c r="T82" s="44"/>
      <c r="U82" s="44"/>
      <c r="V82" s="44"/>
      <c r="W82" s="44"/>
      <c r="X82" s="1"/>
      <c r="Y82" s="12"/>
      <c r="Z82" s="12"/>
      <c r="AA82" s="12"/>
      <c r="AB82" s="12"/>
      <c r="AC82" s="12"/>
      <c r="AD82" s="12"/>
      <c r="AE82" s="12"/>
      <c r="AF82" s="80">
        <f t="shared" si="2"/>
        <v>0</v>
      </c>
      <c r="AG82" s="57">
        <v>3150</v>
      </c>
      <c r="AH82" s="41">
        <f t="shared" si="3"/>
        <v>0</v>
      </c>
    </row>
    <row r="83" spans="1:34" s="16" customFormat="1" ht="57.75" customHeight="1" thickBot="1">
      <c r="A83" s="94"/>
      <c r="B83" s="19"/>
      <c r="C83" s="5" t="s">
        <v>10</v>
      </c>
      <c r="D83" s="64" t="s">
        <v>70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44"/>
      <c r="R83" s="44"/>
      <c r="S83" s="44"/>
      <c r="T83" s="44"/>
      <c r="U83" s="44"/>
      <c r="V83" s="44"/>
      <c r="W83" s="44"/>
      <c r="X83" s="1"/>
      <c r="Y83" s="12"/>
      <c r="Z83" s="12"/>
      <c r="AA83" s="12"/>
      <c r="AB83" s="12"/>
      <c r="AC83" s="12"/>
      <c r="AD83" s="12"/>
      <c r="AE83" s="12"/>
      <c r="AF83" s="80">
        <f t="shared" si="2"/>
        <v>0</v>
      </c>
      <c r="AG83" s="57">
        <v>3150</v>
      </c>
      <c r="AH83" s="41">
        <f t="shared" si="3"/>
        <v>0</v>
      </c>
    </row>
    <row r="84" spans="1:34" ht="56.25" customHeight="1" thickBot="1">
      <c r="A84" s="101"/>
      <c r="B84" s="30"/>
      <c r="C84" s="31" t="s">
        <v>5</v>
      </c>
      <c r="D84" s="65" t="s">
        <v>55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7"/>
      <c r="R84" s="47"/>
      <c r="S84" s="47"/>
      <c r="T84" s="47"/>
      <c r="U84" s="47"/>
      <c r="V84" s="47"/>
      <c r="W84" s="47"/>
      <c r="X84" s="4"/>
      <c r="Y84" s="11"/>
      <c r="Z84" s="11"/>
      <c r="AA84" s="11"/>
      <c r="AB84" s="11"/>
      <c r="AC84" s="11"/>
      <c r="AD84" s="11"/>
      <c r="AE84" s="11"/>
      <c r="AF84" s="81">
        <f t="shared" si="2"/>
        <v>0</v>
      </c>
      <c r="AG84" s="57">
        <v>3150</v>
      </c>
      <c r="AH84" s="82">
        <f t="shared" si="3"/>
        <v>0</v>
      </c>
    </row>
    <row r="85" spans="1:34" ht="56.25" customHeight="1" thickBot="1">
      <c r="A85" s="83"/>
      <c r="B85" s="84"/>
      <c r="C85" s="85" t="s">
        <v>10</v>
      </c>
      <c r="D85" s="86" t="s">
        <v>64</v>
      </c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91"/>
      <c r="AA85" s="87"/>
      <c r="AB85" s="88"/>
      <c r="AC85" s="88"/>
      <c r="AD85" s="88"/>
      <c r="AE85" s="88"/>
      <c r="AF85" s="89">
        <f t="shared" si="2"/>
        <v>0</v>
      </c>
      <c r="AG85" s="90">
        <v>3700</v>
      </c>
      <c r="AH85" s="76">
        <f t="shared" si="3"/>
        <v>0</v>
      </c>
    </row>
    <row r="86" spans="1:34" ht="56.25" customHeight="1" thickBot="1">
      <c r="A86" s="100"/>
      <c r="B86" s="23"/>
      <c r="C86" s="8" t="s">
        <v>6</v>
      </c>
      <c r="D86" s="63" t="s">
        <v>56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23"/>
      <c r="V86" s="3"/>
      <c r="W86" s="43"/>
      <c r="X86" s="43"/>
      <c r="Y86" s="43"/>
      <c r="Z86" s="43"/>
      <c r="AA86" s="43"/>
      <c r="AB86" s="13"/>
      <c r="AC86" s="13"/>
      <c r="AD86" s="13"/>
      <c r="AE86" s="13"/>
      <c r="AF86" s="40">
        <f t="shared" si="2"/>
        <v>0</v>
      </c>
      <c r="AG86" s="57">
        <v>3700</v>
      </c>
      <c r="AH86" s="41">
        <f t="shared" si="3"/>
        <v>0</v>
      </c>
    </row>
    <row r="87" spans="1:34" ht="56.25" customHeight="1" thickBot="1">
      <c r="A87" s="94"/>
      <c r="B87" s="19"/>
      <c r="C87" s="5" t="s">
        <v>21</v>
      </c>
      <c r="D87" s="64" t="s">
        <v>57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12"/>
      <c r="AC87" s="12"/>
      <c r="AD87" s="12"/>
      <c r="AE87" s="12"/>
      <c r="AF87" s="80">
        <f t="shared" si="2"/>
        <v>0</v>
      </c>
      <c r="AG87" s="57">
        <v>3700</v>
      </c>
      <c r="AH87" s="41">
        <f t="shared" si="3"/>
        <v>0</v>
      </c>
    </row>
    <row r="88" spans="1:34" ht="56.25" customHeight="1" thickBot="1">
      <c r="A88" s="101"/>
      <c r="B88" s="30"/>
      <c r="C88" s="31" t="s">
        <v>10</v>
      </c>
      <c r="D88" s="65" t="s">
        <v>58</v>
      </c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7"/>
      <c r="X88" s="47"/>
      <c r="Y88" s="47"/>
      <c r="Z88" s="47"/>
      <c r="AA88" s="47"/>
      <c r="AB88" s="11"/>
      <c r="AC88" s="11"/>
      <c r="AD88" s="11"/>
      <c r="AE88" s="11"/>
      <c r="AF88" s="81">
        <f t="shared" si="2"/>
        <v>0</v>
      </c>
      <c r="AG88" s="57">
        <v>3700</v>
      </c>
      <c r="AH88" s="41">
        <f t="shared" si="3"/>
        <v>0</v>
      </c>
    </row>
    <row r="89" spans="1:34" ht="72" customHeight="1" thickBot="1">
      <c r="A89" s="77"/>
      <c r="B89" s="23"/>
      <c r="C89" s="8" t="s">
        <v>152</v>
      </c>
      <c r="D89" s="63" t="s">
        <v>59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71"/>
      <c r="AB89" s="3"/>
      <c r="AC89" s="13"/>
      <c r="AD89" s="13"/>
      <c r="AE89" s="13"/>
      <c r="AF89" s="40">
        <f t="shared" si="2"/>
        <v>0</v>
      </c>
      <c r="AG89" s="57">
        <v>3700</v>
      </c>
      <c r="AH89" s="41">
        <f t="shared" si="3"/>
        <v>0</v>
      </c>
    </row>
    <row r="90" spans="1:34" ht="56.25" customHeight="1" thickBot="1">
      <c r="A90" s="142"/>
      <c r="B90" s="130"/>
      <c r="C90" s="131" t="s">
        <v>153</v>
      </c>
      <c r="D90" s="132" t="s">
        <v>154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4"/>
      <c r="AA90" s="134"/>
      <c r="AB90" s="133"/>
      <c r="AC90" s="135"/>
      <c r="AD90" s="135"/>
      <c r="AE90" s="135"/>
      <c r="AF90" s="40">
        <f t="shared" si="2"/>
        <v>0</v>
      </c>
      <c r="AG90" s="57">
        <v>3700</v>
      </c>
      <c r="AH90" s="41">
        <f t="shared" si="3"/>
        <v>0</v>
      </c>
    </row>
    <row r="91" spans="1:34" ht="24.75" customHeight="1" thickBot="1">
      <c r="A91" s="141"/>
      <c r="B91" s="49"/>
      <c r="C91" s="49"/>
      <c r="D91" s="67"/>
      <c r="E91" s="54">
        <v>19</v>
      </c>
      <c r="F91" s="54">
        <v>20</v>
      </c>
      <c r="G91" s="54">
        <v>21</v>
      </c>
      <c r="H91" s="54">
        <v>22</v>
      </c>
      <c r="I91" s="54">
        <v>23</v>
      </c>
      <c r="J91" s="54">
        <v>24</v>
      </c>
      <c r="K91" s="54">
        <v>25</v>
      </c>
      <c r="L91" s="54">
        <v>26</v>
      </c>
      <c r="M91" s="54">
        <v>27</v>
      </c>
      <c r="N91" s="54">
        <v>28</v>
      </c>
      <c r="O91" s="54">
        <v>29</v>
      </c>
      <c r="P91" s="54">
        <v>30</v>
      </c>
      <c r="Q91" s="54">
        <v>31</v>
      </c>
      <c r="R91" s="54">
        <v>32</v>
      </c>
      <c r="S91" s="54">
        <v>33</v>
      </c>
      <c r="T91" s="54">
        <v>34</v>
      </c>
      <c r="U91" s="54">
        <v>35</v>
      </c>
      <c r="V91" s="54">
        <v>36</v>
      </c>
      <c r="W91" s="54">
        <v>37</v>
      </c>
      <c r="X91" s="54">
        <v>38</v>
      </c>
      <c r="Y91" s="54">
        <v>39</v>
      </c>
      <c r="Z91" s="54">
        <v>40</v>
      </c>
      <c r="AA91" s="54">
        <v>41</v>
      </c>
      <c r="AB91" s="54">
        <v>42</v>
      </c>
      <c r="AC91" s="54">
        <v>43</v>
      </c>
      <c r="AD91" s="54">
        <v>44</v>
      </c>
      <c r="AE91" s="54">
        <v>45</v>
      </c>
      <c r="AF91" s="51"/>
      <c r="AG91" s="59"/>
      <c r="AH91" s="41">
        <f t="shared" si="3"/>
        <v>0</v>
      </c>
    </row>
    <row r="92" spans="1:34" ht="56.25" customHeight="1" thickBot="1">
      <c r="A92" s="100"/>
      <c r="B92" s="23"/>
      <c r="C92" s="8" t="s">
        <v>15</v>
      </c>
      <c r="D92" s="63" t="s">
        <v>60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13"/>
      <c r="X92" s="71"/>
      <c r="Y92" s="71"/>
      <c r="Z92" s="71"/>
      <c r="AA92" s="71"/>
      <c r="AB92" s="71"/>
      <c r="AC92" s="3"/>
      <c r="AD92" s="13"/>
      <c r="AE92" s="13"/>
      <c r="AF92" s="40">
        <f t="shared" si="2"/>
        <v>0</v>
      </c>
      <c r="AG92" s="57">
        <v>3700</v>
      </c>
      <c r="AH92" s="41">
        <f t="shared" si="3"/>
        <v>0</v>
      </c>
    </row>
    <row r="93" spans="1:34" ht="56.25" customHeight="1" thickBot="1">
      <c r="A93" s="95"/>
      <c r="B93" s="21"/>
      <c r="C93" s="9" t="s">
        <v>10</v>
      </c>
      <c r="D93" s="66" t="s">
        <v>71</v>
      </c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10"/>
      <c r="X93" s="74"/>
      <c r="Y93" s="74"/>
      <c r="Z93" s="74"/>
      <c r="AA93" s="74"/>
      <c r="AB93" s="74"/>
      <c r="AC93" s="7"/>
      <c r="AD93" s="10"/>
      <c r="AE93" s="10"/>
      <c r="AF93" s="42">
        <f t="shared" si="2"/>
        <v>0</v>
      </c>
      <c r="AG93" s="57">
        <v>3700</v>
      </c>
      <c r="AH93" s="41">
        <f t="shared" si="3"/>
        <v>0</v>
      </c>
    </row>
    <row r="94" spans="1:34" ht="56.25" customHeight="1" thickBot="1">
      <c r="A94" s="79"/>
      <c r="B94" s="30"/>
      <c r="C94" s="31" t="s">
        <v>11</v>
      </c>
      <c r="D94" s="65">
        <v>8603</v>
      </c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11"/>
      <c r="X94" s="11"/>
      <c r="Y94" s="11"/>
      <c r="Z94" s="47"/>
      <c r="AA94" s="73"/>
      <c r="AB94" s="4"/>
      <c r="AC94" s="4"/>
      <c r="AD94" s="4"/>
      <c r="AE94" s="4"/>
      <c r="AF94" s="81">
        <f t="shared" si="2"/>
        <v>0</v>
      </c>
      <c r="AG94" s="129">
        <v>3700</v>
      </c>
      <c r="AH94" s="82">
        <f t="shared" si="3"/>
        <v>0</v>
      </c>
    </row>
    <row r="95" spans="1:34" ht="56.25" customHeight="1" thickBot="1">
      <c r="A95" s="78"/>
      <c r="B95" s="19"/>
      <c r="C95" s="5" t="s">
        <v>155</v>
      </c>
      <c r="D95" s="64">
        <v>8612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72"/>
      <c r="X95" s="12"/>
      <c r="Y95" s="44"/>
      <c r="Z95" s="44"/>
      <c r="AA95" s="72"/>
      <c r="AB95" s="1"/>
      <c r="AC95" s="1"/>
      <c r="AD95" s="1"/>
      <c r="AE95" s="1"/>
      <c r="AF95" s="80">
        <f t="shared" si="2"/>
        <v>0</v>
      </c>
      <c r="AG95" s="129">
        <v>3700</v>
      </c>
      <c r="AH95" s="143">
        <f t="shared" si="3"/>
        <v>0</v>
      </c>
    </row>
    <row r="96" spans="1:34" s="16" customFormat="1" ht="57" customHeight="1" thickBot="1">
      <c r="A96" s="78"/>
      <c r="B96" s="19"/>
      <c r="C96" s="5" t="s">
        <v>156</v>
      </c>
      <c r="D96" s="64" t="s">
        <v>157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72"/>
      <c r="X96" s="12"/>
      <c r="Y96" s="12"/>
      <c r="Z96" s="44"/>
      <c r="AA96" s="44"/>
      <c r="AB96" s="1"/>
      <c r="AC96" s="1"/>
      <c r="AD96" s="1"/>
      <c r="AE96" s="1"/>
      <c r="AF96" s="80">
        <f t="shared" si="2"/>
        <v>0</v>
      </c>
      <c r="AG96" s="129">
        <v>3700</v>
      </c>
      <c r="AH96" s="143">
        <f t="shared" si="3"/>
        <v>0</v>
      </c>
    </row>
    <row r="97" spans="1:34" ht="56.25" customHeight="1">
      <c r="A97" s="78"/>
      <c r="B97" s="19"/>
      <c r="C97" s="5" t="s">
        <v>158</v>
      </c>
      <c r="D97" s="64">
        <v>8617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2"/>
      <c r="W97" s="12"/>
      <c r="X97" s="12"/>
      <c r="Y97" s="12"/>
      <c r="Z97" s="44"/>
      <c r="AA97" s="1"/>
      <c r="AB97" s="1"/>
      <c r="AC97" s="1"/>
      <c r="AD97" s="1"/>
      <c r="AE97" s="1"/>
      <c r="AF97" s="80">
        <f t="shared" si="2"/>
        <v>0</v>
      </c>
      <c r="AG97" s="129">
        <v>3700</v>
      </c>
      <c r="AH97" s="143">
        <f t="shared" si="3"/>
        <v>0</v>
      </c>
    </row>
    <row r="98" spans="1:34" ht="56.25" customHeight="1" thickBot="1">
      <c r="A98" s="105"/>
      <c r="B98" s="26"/>
      <c r="C98" s="32" t="s">
        <v>10</v>
      </c>
      <c r="D98" s="68" t="s">
        <v>61</v>
      </c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7"/>
      <c r="X98" s="27"/>
      <c r="Y98" s="27"/>
      <c r="Z98" s="27"/>
      <c r="AA98" s="50"/>
      <c r="AB98" s="50"/>
      <c r="AC98" s="50"/>
      <c r="AD98" s="50"/>
      <c r="AE98" s="50"/>
      <c r="AF98" s="53">
        <f t="shared" si="2"/>
        <v>0</v>
      </c>
      <c r="AG98" s="60">
        <v>3700</v>
      </c>
      <c r="AH98" s="46">
        <f t="shared" si="3"/>
        <v>0</v>
      </c>
    </row>
    <row r="99" spans="1:34" ht="56.25" customHeight="1" thickBot="1">
      <c r="A99" s="94"/>
      <c r="B99" s="19"/>
      <c r="C99" s="5" t="s">
        <v>24</v>
      </c>
      <c r="D99" s="64" t="s">
        <v>62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2"/>
      <c r="X99" s="12"/>
      <c r="Y99" s="12"/>
      <c r="Z99" s="12"/>
      <c r="AA99" s="44"/>
      <c r="AB99" s="44"/>
      <c r="AC99" s="44"/>
      <c r="AD99" s="44"/>
      <c r="AE99" s="44"/>
      <c r="AF99" s="80">
        <f t="shared" si="2"/>
        <v>0</v>
      </c>
      <c r="AG99" s="57">
        <v>3700</v>
      </c>
      <c r="AH99" s="41">
        <f t="shared" si="3"/>
        <v>0</v>
      </c>
    </row>
    <row r="100" spans="1:34" ht="56.25" customHeight="1" thickBot="1">
      <c r="A100" s="95"/>
      <c r="B100" s="21"/>
      <c r="C100" s="9" t="s">
        <v>5</v>
      </c>
      <c r="D100" s="66" t="s">
        <v>63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10"/>
      <c r="X100" s="10"/>
      <c r="Y100" s="10"/>
      <c r="Z100" s="10"/>
      <c r="AA100" s="45"/>
      <c r="AB100" s="74"/>
      <c r="AC100" s="7"/>
      <c r="AD100" s="45"/>
      <c r="AE100" s="45"/>
      <c r="AF100" s="42">
        <f t="shared" si="2"/>
        <v>0</v>
      </c>
      <c r="AG100" s="90">
        <v>3700</v>
      </c>
      <c r="AH100" s="76">
        <f t="shared" si="3"/>
        <v>0</v>
      </c>
    </row>
    <row r="101" spans="1:34" ht="56.25" customHeight="1">
      <c r="A101" s="140" t="s">
        <v>7</v>
      </c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52">
        <f>SUM(AF10:AF100)</f>
        <v>0</v>
      </c>
      <c r="AG101" s="55"/>
      <c r="AH101" s="56">
        <f>SUM(AH10:AH100)</f>
        <v>0</v>
      </c>
    </row>
    <row r="102" spans="1:34" ht="56.25" customHeight="1">
      <c r="C102" s="17"/>
    </row>
    <row r="103" spans="1:34" s="24" customFormat="1" ht="57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</row>
    <row r="104" spans="1:34" ht="30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</row>
    <row r="105" spans="1:34">
      <c r="C105" s="14"/>
      <c r="D105" s="14"/>
    </row>
    <row r="106" spans="1:34">
      <c r="C106" s="14"/>
      <c r="D106" s="14"/>
    </row>
    <row r="107" spans="1:34">
      <c r="C107" s="14"/>
      <c r="D107" s="14"/>
    </row>
    <row r="108" spans="1:34">
      <c r="C108" s="14"/>
      <c r="D108" s="14"/>
    </row>
    <row r="109" spans="1:34">
      <c r="C109" s="14"/>
      <c r="D109" s="14"/>
    </row>
    <row r="110" spans="1:34">
      <c r="C110" s="14"/>
      <c r="D110" s="14"/>
    </row>
    <row r="111" spans="1:34">
      <c r="C111" s="14"/>
      <c r="D111" s="14"/>
    </row>
    <row r="112" spans="1:34">
      <c r="C112" s="14"/>
      <c r="D112" s="14"/>
    </row>
    <row r="113" spans="3:4">
      <c r="C113" s="14"/>
      <c r="D113" s="14"/>
    </row>
    <row r="114" spans="3:4">
      <c r="C114" s="14"/>
      <c r="D114" s="14"/>
    </row>
    <row r="115" spans="3:4">
      <c r="C115" s="14"/>
      <c r="D115" s="14"/>
    </row>
    <row r="116" spans="3:4">
      <c r="C116" s="14"/>
      <c r="D116" s="14"/>
    </row>
    <row r="117" spans="3:4">
      <c r="C117" s="14"/>
      <c r="D117" s="14"/>
    </row>
    <row r="118" spans="3:4">
      <c r="C118" s="14"/>
      <c r="D118" s="14"/>
    </row>
    <row r="119" spans="3:4">
      <c r="C119" s="14"/>
      <c r="D119" s="14"/>
    </row>
    <row r="120" spans="3:4">
      <c r="C120" s="14"/>
      <c r="D120" s="14"/>
    </row>
    <row r="121" spans="3:4">
      <c r="C121" s="14"/>
      <c r="D121" s="14"/>
    </row>
    <row r="122" spans="3:4">
      <c r="C122" s="14"/>
      <c r="D122" s="14"/>
    </row>
    <row r="123" spans="3:4">
      <c r="C123" s="14"/>
      <c r="D123" s="14"/>
    </row>
    <row r="124" spans="3:4">
      <c r="C124" s="14"/>
      <c r="D124" s="14"/>
    </row>
    <row r="125" spans="3:4">
      <c r="C125" s="14"/>
      <c r="D125" s="14"/>
    </row>
    <row r="126" spans="3:4">
      <c r="C126" s="14"/>
      <c r="D126" s="14"/>
    </row>
    <row r="127" spans="3:4">
      <c r="C127" s="14"/>
      <c r="D127" s="14"/>
    </row>
    <row r="128" spans="3:4">
      <c r="C128" s="14"/>
      <c r="D128" s="14"/>
    </row>
    <row r="129" spans="1:34">
      <c r="C129" s="14"/>
      <c r="D129" s="14"/>
    </row>
    <row r="130" spans="1:34">
      <c r="C130" s="14"/>
      <c r="D130" s="14"/>
    </row>
    <row r="131" spans="1:34">
      <c r="C131" s="14"/>
      <c r="D131" s="14"/>
    </row>
    <row r="132" spans="1:34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</row>
    <row r="133" spans="1:34">
      <c r="C133" s="14"/>
      <c r="D133" s="14"/>
    </row>
    <row r="134" spans="1:34">
      <c r="C134" s="14"/>
      <c r="D134" s="14"/>
    </row>
    <row r="135" spans="1:34">
      <c r="C135" s="14"/>
      <c r="D135" s="14"/>
    </row>
    <row r="136" spans="1:34">
      <c r="C136" s="14"/>
      <c r="D136" s="14"/>
    </row>
    <row r="137" spans="1:34">
      <c r="C137" s="14"/>
      <c r="D137" s="14"/>
    </row>
    <row r="138" spans="1:34">
      <c r="C138" s="14"/>
      <c r="D138" s="14"/>
    </row>
    <row r="139" spans="1:34">
      <c r="C139" s="14"/>
      <c r="D139" s="14"/>
    </row>
    <row r="140" spans="1:34">
      <c r="C140" s="14"/>
      <c r="D140" s="14"/>
    </row>
    <row r="141" spans="1:3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</row>
    <row r="142" spans="1:3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</row>
    <row r="143" spans="1:3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</row>
    <row r="144" spans="1:3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3:4">
      <c r="C145" s="14"/>
      <c r="D145" s="14"/>
    </row>
    <row r="146" spans="3:4">
      <c r="C146" s="14"/>
      <c r="D146" s="14"/>
    </row>
    <row r="147" spans="3:4">
      <c r="C147" s="14"/>
      <c r="D147" s="14"/>
    </row>
    <row r="148" spans="3:4">
      <c r="C148" s="14"/>
      <c r="D148" s="14"/>
    </row>
    <row r="149" spans="3:4">
      <c r="C149" s="14"/>
      <c r="D149" s="14"/>
    </row>
    <row r="150" spans="3:4">
      <c r="C150" s="14"/>
      <c r="D150" s="14"/>
    </row>
    <row r="151" spans="3:4">
      <c r="C151" s="14"/>
      <c r="D151" s="14"/>
    </row>
    <row r="152" spans="3:4">
      <c r="C152" s="14"/>
      <c r="D152" s="14"/>
    </row>
    <row r="153" spans="3:4">
      <c r="C153" s="14"/>
      <c r="D153" s="14"/>
    </row>
    <row r="154" spans="3:4">
      <c r="C154" s="14"/>
      <c r="D154" s="14"/>
    </row>
    <row r="155" spans="3:4">
      <c r="C155" s="14"/>
      <c r="D155" s="14"/>
    </row>
    <row r="156" spans="3:4">
      <c r="C156" s="14"/>
      <c r="D156" s="14"/>
    </row>
    <row r="157" spans="3:4">
      <c r="C157" s="14"/>
      <c r="D157" s="14"/>
    </row>
    <row r="158" spans="3:4">
      <c r="C158" s="14"/>
      <c r="D158" s="14"/>
    </row>
    <row r="159" spans="3:4">
      <c r="C159" s="14"/>
      <c r="D159" s="14"/>
    </row>
    <row r="160" spans="3:4">
      <c r="C160" s="14"/>
      <c r="D160" s="14"/>
    </row>
    <row r="161" spans="1:34">
      <c r="C161" s="14"/>
      <c r="D161" s="14"/>
    </row>
    <row r="162" spans="1:3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</row>
    <row r="163" spans="1:34">
      <c r="C163" s="14"/>
      <c r="D163" s="14"/>
    </row>
    <row r="164" spans="1:34">
      <c r="C164" s="14"/>
      <c r="D164" s="14"/>
    </row>
    <row r="165" spans="1:34">
      <c r="C165" s="14"/>
      <c r="D165" s="14"/>
    </row>
    <row r="166" spans="1:34">
      <c r="C166" s="14"/>
      <c r="D166" s="14"/>
    </row>
    <row r="167" spans="1:34">
      <c r="C167" s="14"/>
      <c r="D167" s="14"/>
    </row>
    <row r="168" spans="1:34">
      <c r="C168" s="14"/>
      <c r="D168" s="14"/>
    </row>
    <row r="169" spans="1:34">
      <c r="C169" s="14"/>
      <c r="D169" s="14"/>
    </row>
    <row r="170" spans="1:34">
      <c r="C170" s="14"/>
      <c r="D170" s="14"/>
    </row>
    <row r="171" spans="1:34">
      <c r="C171" s="14"/>
      <c r="D171" s="14"/>
    </row>
    <row r="172" spans="1:34">
      <c r="C172" s="14"/>
      <c r="D172" s="14"/>
    </row>
    <row r="173" spans="1:34">
      <c r="C173" s="14"/>
      <c r="D173" s="14"/>
    </row>
    <row r="174" spans="1:34">
      <c r="C174" s="14"/>
      <c r="D174" s="14"/>
    </row>
    <row r="175" spans="1:34">
      <c r="C175" s="14"/>
      <c r="D175" s="14"/>
    </row>
    <row r="176" spans="1:34">
      <c r="C176" s="14"/>
      <c r="D176" s="14"/>
    </row>
    <row r="177" spans="1:34">
      <c r="C177" s="14"/>
      <c r="D177" s="14"/>
    </row>
    <row r="178" spans="1:3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</row>
    <row r="179" spans="1:34">
      <c r="C179" s="14"/>
      <c r="D179" s="14"/>
    </row>
    <row r="180" spans="1:34">
      <c r="C180" s="14"/>
      <c r="D180" s="14"/>
    </row>
    <row r="181" spans="1:34">
      <c r="C181" s="14"/>
      <c r="D181" s="14"/>
    </row>
    <row r="182" spans="1:34">
      <c r="C182" s="14"/>
      <c r="D182" s="14"/>
    </row>
    <row r="183" spans="1:34">
      <c r="C183" s="14"/>
      <c r="D183" s="14"/>
    </row>
    <row r="184" spans="1:34">
      <c r="C184" s="14"/>
      <c r="D184" s="14"/>
    </row>
    <row r="185" spans="1:34">
      <c r="C185" s="14"/>
      <c r="D185" s="14"/>
    </row>
    <row r="186" spans="1:34">
      <c r="C186" s="14"/>
      <c r="D186" s="14"/>
    </row>
    <row r="187" spans="1:34">
      <c r="C187" s="14"/>
      <c r="D187" s="14"/>
    </row>
    <row r="188" spans="1:34">
      <c r="C188" s="14"/>
      <c r="D188" s="14"/>
    </row>
    <row r="189" spans="1:34">
      <c r="C189" s="14"/>
      <c r="D189" s="14"/>
    </row>
    <row r="190" spans="1:34">
      <c r="C190" s="14"/>
      <c r="D190" s="14"/>
    </row>
    <row r="191" spans="1:3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</row>
    <row r="192" spans="1:34">
      <c r="C192" s="14"/>
      <c r="D192" s="14"/>
    </row>
    <row r="193" spans="1:34">
      <c r="C193" s="14"/>
      <c r="D193" s="14"/>
    </row>
    <row r="194" spans="1:34">
      <c r="C194" s="14"/>
      <c r="D194" s="14"/>
    </row>
    <row r="195" spans="1:34">
      <c r="C195" s="14"/>
      <c r="D195" s="14"/>
    </row>
    <row r="196" spans="1:34">
      <c r="C196" s="14"/>
      <c r="D196" s="14"/>
    </row>
    <row r="197" spans="1:34">
      <c r="C197" s="14"/>
      <c r="D197" s="14"/>
    </row>
    <row r="198" spans="1:34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</row>
    <row r="199" spans="1:34">
      <c r="C199" s="14"/>
      <c r="D199" s="14"/>
    </row>
    <row r="200" spans="1:34">
      <c r="C200" s="14"/>
      <c r="D200" s="14"/>
    </row>
    <row r="201" spans="1:34">
      <c r="C201" s="14"/>
      <c r="D201" s="14"/>
    </row>
    <row r="202" spans="1:34">
      <c r="C202" s="14"/>
      <c r="D202" s="14"/>
    </row>
    <row r="203" spans="1:34">
      <c r="C203" s="14"/>
      <c r="D203" s="14"/>
    </row>
    <row r="204" spans="1:34">
      <c r="C204" s="14"/>
      <c r="D204" s="14"/>
    </row>
    <row r="205" spans="1:34">
      <c r="C205" s="14"/>
      <c r="D205" s="14"/>
    </row>
    <row r="206" spans="1:34">
      <c r="C206" s="14"/>
      <c r="D206" s="14"/>
    </row>
    <row r="207" spans="1:34">
      <c r="C207" s="14"/>
      <c r="D207" s="14"/>
    </row>
    <row r="208" spans="1:34">
      <c r="C208" s="14"/>
      <c r="D208" s="14"/>
    </row>
    <row r="209" spans="3:4">
      <c r="C209" s="14"/>
      <c r="D209" s="14"/>
    </row>
    <row r="210" spans="3:4">
      <c r="C210" s="14"/>
      <c r="D210" s="14"/>
    </row>
    <row r="211" spans="3:4">
      <c r="C211" s="14"/>
      <c r="D211" s="14"/>
    </row>
    <row r="212" spans="3:4">
      <c r="C212" s="14"/>
      <c r="D212" s="14"/>
    </row>
    <row r="213" spans="3:4">
      <c r="C213" s="14"/>
      <c r="D213" s="14"/>
    </row>
    <row r="214" spans="3:4">
      <c r="C214" s="14"/>
      <c r="D214" s="14"/>
    </row>
    <row r="215" spans="3:4">
      <c r="C215" s="14"/>
      <c r="D215" s="14"/>
    </row>
    <row r="216" spans="3:4">
      <c r="C216" s="14"/>
      <c r="D216" s="14"/>
    </row>
    <row r="217" spans="3:4">
      <c r="C217" s="14"/>
      <c r="D217" s="14"/>
    </row>
    <row r="218" spans="3:4">
      <c r="C218" s="14"/>
      <c r="D218" s="14"/>
    </row>
    <row r="219" spans="3:4">
      <c r="C219" s="14"/>
      <c r="D219" s="14"/>
    </row>
    <row r="220" spans="3:4">
      <c r="C220" s="14"/>
      <c r="D220" s="14"/>
    </row>
    <row r="221" spans="3:4">
      <c r="C221" s="14"/>
      <c r="D221" s="14"/>
    </row>
    <row r="222" spans="3:4">
      <c r="C222" s="14"/>
      <c r="D222" s="14"/>
    </row>
    <row r="223" spans="3:4">
      <c r="C223" s="14"/>
      <c r="D223" s="14"/>
    </row>
    <row r="224" spans="3:4">
      <c r="C224" s="14"/>
      <c r="D224" s="14"/>
    </row>
    <row r="225" spans="3:4">
      <c r="C225" s="14"/>
      <c r="D225" s="14"/>
    </row>
    <row r="226" spans="3:4">
      <c r="C226" s="14"/>
      <c r="D226" s="14"/>
    </row>
    <row r="227" spans="3:4">
      <c r="C227" s="14"/>
      <c r="D227" s="14"/>
    </row>
    <row r="228" spans="3:4">
      <c r="C228" s="14"/>
      <c r="D228" s="14"/>
    </row>
    <row r="229" spans="3:4">
      <c r="C229" s="14"/>
      <c r="D229" s="14"/>
    </row>
    <row r="230" spans="3:4">
      <c r="C230" s="14"/>
      <c r="D230" s="14"/>
    </row>
    <row r="231" spans="3:4">
      <c r="C231" s="14"/>
      <c r="D231" s="14"/>
    </row>
    <row r="232" spans="3:4">
      <c r="C232" s="14"/>
      <c r="D232" s="14"/>
    </row>
    <row r="233" spans="3:4">
      <c r="C233" s="14"/>
      <c r="D233" s="14"/>
    </row>
    <row r="234" spans="3:4">
      <c r="C234" s="14"/>
      <c r="D234" s="14"/>
    </row>
    <row r="235" spans="3:4">
      <c r="C235" s="14"/>
      <c r="D235" s="14"/>
    </row>
    <row r="236" spans="3:4">
      <c r="C236" s="14"/>
      <c r="D236" s="14"/>
    </row>
    <row r="237" spans="3:4">
      <c r="C237" s="14"/>
      <c r="D237" s="14"/>
    </row>
    <row r="238" spans="3:4">
      <c r="C238" s="14"/>
      <c r="D238" s="14"/>
    </row>
    <row r="239" spans="3:4">
      <c r="C239" s="14"/>
      <c r="D239" s="14"/>
    </row>
    <row r="240" spans="3:4">
      <c r="C240" s="14"/>
      <c r="D240" s="14"/>
    </row>
    <row r="241" spans="3:4">
      <c r="C241" s="14"/>
      <c r="D241" s="14"/>
    </row>
    <row r="242" spans="3:4">
      <c r="C242" s="14"/>
      <c r="D242" s="14"/>
    </row>
    <row r="243" spans="3:4">
      <c r="C243" s="14"/>
      <c r="D243" s="14"/>
    </row>
    <row r="244" spans="3:4">
      <c r="C244" s="14"/>
      <c r="D244" s="14"/>
    </row>
    <row r="245" spans="3:4">
      <c r="C245" s="14"/>
      <c r="D245" s="14"/>
    </row>
    <row r="246" spans="3:4">
      <c r="C246" s="14"/>
      <c r="D246" s="14"/>
    </row>
    <row r="247" spans="3:4">
      <c r="C247" s="14"/>
      <c r="D247" s="14"/>
    </row>
    <row r="248" spans="3:4">
      <c r="C248" s="14"/>
      <c r="D248" s="14"/>
    </row>
    <row r="249" spans="3:4">
      <c r="C249" s="14"/>
      <c r="D249" s="14"/>
    </row>
    <row r="250" spans="3:4">
      <c r="C250" s="14"/>
      <c r="D250" s="14"/>
    </row>
    <row r="251" spans="3:4">
      <c r="C251" s="14"/>
      <c r="D251" s="14"/>
    </row>
    <row r="252" spans="3:4">
      <c r="C252" s="14"/>
      <c r="D252" s="14"/>
    </row>
    <row r="253" spans="3:4">
      <c r="C253" s="14"/>
      <c r="D253" s="14"/>
    </row>
    <row r="254" spans="3:4">
      <c r="C254" s="14"/>
      <c r="D254" s="14"/>
    </row>
    <row r="255" spans="3:4">
      <c r="C255" s="14"/>
      <c r="D255" s="14"/>
    </row>
    <row r="256" spans="3:4">
      <c r="C256" s="14"/>
      <c r="D256" s="14"/>
    </row>
    <row r="257" spans="3:4">
      <c r="C257" s="14"/>
      <c r="D257" s="14"/>
    </row>
    <row r="258" spans="3:4">
      <c r="C258" s="14"/>
      <c r="D258" s="14"/>
    </row>
    <row r="259" spans="3:4">
      <c r="C259" s="14"/>
      <c r="D259" s="14"/>
    </row>
    <row r="260" spans="3:4">
      <c r="C260" s="14"/>
      <c r="D260" s="14"/>
    </row>
    <row r="261" spans="3:4">
      <c r="C261" s="14"/>
      <c r="D261" s="14"/>
    </row>
    <row r="262" spans="3:4">
      <c r="C262" s="14"/>
      <c r="D262" s="14"/>
    </row>
    <row r="263" spans="3:4">
      <c r="C263" s="14"/>
      <c r="D263" s="14"/>
    </row>
    <row r="264" spans="3:4">
      <c r="C264" s="14"/>
      <c r="D264" s="14"/>
    </row>
    <row r="265" spans="3:4">
      <c r="C265" s="14"/>
      <c r="D265" s="14"/>
    </row>
    <row r="266" spans="3:4">
      <c r="C266" s="14"/>
      <c r="D266" s="14"/>
    </row>
    <row r="267" spans="3:4">
      <c r="C267" s="14"/>
      <c r="D267" s="14"/>
    </row>
    <row r="268" spans="3:4">
      <c r="C268" s="14"/>
      <c r="D268" s="14"/>
    </row>
    <row r="269" spans="3:4">
      <c r="C269" s="14"/>
      <c r="D269" s="14"/>
    </row>
    <row r="270" spans="3:4">
      <c r="C270" s="14"/>
      <c r="D270" s="14"/>
    </row>
    <row r="271" spans="3:4">
      <c r="C271" s="14"/>
      <c r="D271" s="14"/>
    </row>
    <row r="272" spans="3:4">
      <c r="C272" s="14"/>
      <c r="D272" s="14"/>
    </row>
    <row r="273" spans="3:4">
      <c r="C273" s="14"/>
      <c r="D273" s="14"/>
    </row>
    <row r="274" spans="3:4">
      <c r="C274" s="14"/>
      <c r="D274" s="14"/>
    </row>
    <row r="275" spans="3:4">
      <c r="C275" s="14"/>
      <c r="D275" s="14"/>
    </row>
    <row r="276" spans="3:4">
      <c r="C276" s="14"/>
      <c r="D276" s="14"/>
    </row>
    <row r="277" spans="3:4">
      <c r="C277" s="14"/>
      <c r="D277" s="14"/>
    </row>
    <row r="278" spans="3:4">
      <c r="C278" s="14"/>
      <c r="D278" s="14"/>
    </row>
    <row r="279" spans="3:4">
      <c r="C279" s="14"/>
      <c r="D279" s="14"/>
    </row>
    <row r="280" spans="3:4">
      <c r="C280" s="14"/>
      <c r="D280" s="14"/>
    </row>
    <row r="281" spans="3:4">
      <c r="C281" s="14"/>
      <c r="D281" s="14"/>
    </row>
    <row r="282" spans="3:4">
      <c r="C282" s="14"/>
      <c r="D282" s="14"/>
    </row>
    <row r="283" spans="3:4">
      <c r="C283" s="14"/>
      <c r="D283" s="14"/>
    </row>
    <row r="284" spans="3:4">
      <c r="C284" s="14"/>
      <c r="D284" s="14"/>
    </row>
    <row r="285" spans="3:4">
      <c r="C285" s="14"/>
      <c r="D285" s="14"/>
    </row>
    <row r="286" spans="3:4">
      <c r="C286" s="14"/>
      <c r="D286" s="14"/>
    </row>
    <row r="287" spans="3:4">
      <c r="C287" s="14"/>
      <c r="D287" s="14"/>
    </row>
    <row r="288" spans="3:4">
      <c r="C288" s="14"/>
      <c r="D288" s="14"/>
    </row>
    <row r="289" spans="3:4">
      <c r="C289" s="14"/>
      <c r="D289" s="14"/>
    </row>
    <row r="290" spans="3:4">
      <c r="C290" s="14"/>
      <c r="D290" s="14"/>
    </row>
    <row r="291" spans="3:4">
      <c r="C291" s="14"/>
      <c r="D291" s="14"/>
    </row>
    <row r="292" spans="3:4">
      <c r="C292" s="14"/>
      <c r="D292" s="14"/>
    </row>
    <row r="293" spans="3:4">
      <c r="C293" s="14"/>
      <c r="D293" s="14"/>
    </row>
    <row r="294" spans="3:4">
      <c r="C294" s="14"/>
      <c r="D294" s="14"/>
    </row>
    <row r="295" spans="3:4">
      <c r="C295" s="14"/>
      <c r="D295" s="14"/>
    </row>
    <row r="296" spans="3:4">
      <c r="C296" s="14"/>
      <c r="D296" s="14"/>
    </row>
    <row r="297" spans="3:4">
      <c r="C297" s="14"/>
      <c r="D297" s="14"/>
    </row>
    <row r="298" spans="3:4">
      <c r="C298" s="14"/>
      <c r="D298" s="14"/>
    </row>
    <row r="299" spans="3:4">
      <c r="C299" s="17"/>
    </row>
    <row r="300" spans="3:4">
      <c r="C300" s="17"/>
    </row>
    <row r="301" spans="3:4">
      <c r="C301" s="17"/>
    </row>
    <row r="302" spans="3:4">
      <c r="C302" s="17"/>
    </row>
    <row r="303" spans="3:4">
      <c r="C303" s="17"/>
    </row>
    <row r="304" spans="3:4">
      <c r="C304" s="17"/>
    </row>
    <row r="305" spans="3:3">
      <c r="C305" s="17"/>
    </row>
    <row r="306" spans="3:3">
      <c r="C306" s="17"/>
    </row>
    <row r="307" spans="3:3">
      <c r="C307" s="17"/>
    </row>
    <row r="308" spans="3:3">
      <c r="C308" s="17"/>
    </row>
    <row r="309" spans="3:3">
      <c r="C309" s="17"/>
    </row>
  </sheetData>
  <mergeCells count="25">
    <mergeCell ref="A101:AE101"/>
    <mergeCell ref="A73:A78"/>
    <mergeCell ref="A80:A84"/>
    <mergeCell ref="A86:A88"/>
    <mergeCell ref="A92:A93"/>
    <mergeCell ref="A98:A100"/>
    <mergeCell ref="B8:D8"/>
    <mergeCell ref="AF8:AF9"/>
    <mergeCell ref="A18:A23"/>
    <mergeCell ref="A41:A44"/>
    <mergeCell ref="A46:A48"/>
    <mergeCell ref="A38:A40"/>
    <mergeCell ref="A24:A36"/>
    <mergeCell ref="A49:A54"/>
    <mergeCell ref="A55:A57"/>
    <mergeCell ref="A58:A61"/>
    <mergeCell ref="A62:A65"/>
    <mergeCell ref="A67:A68"/>
    <mergeCell ref="A69:A72"/>
    <mergeCell ref="E8:AE8"/>
    <mergeCell ref="A10:A17"/>
    <mergeCell ref="AH8:AH9"/>
    <mergeCell ref="AG8:AG9"/>
    <mergeCell ref="A1:AF1"/>
    <mergeCell ref="C2:U2"/>
  </mergeCells>
  <pageMargins left="3.937007874015748E-2" right="3.937007874015748E-2" top="3.937007874015748E-2" bottom="3.937007874015748E-2" header="0" footer="0"/>
  <pageSetup paperSize="9" scale="44" fitToHeight="1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Наташа</cp:lastModifiedBy>
  <cp:lastPrinted>2015-02-02T08:06:06Z</cp:lastPrinted>
  <dcterms:created xsi:type="dcterms:W3CDTF">2012-01-12T05:53:50Z</dcterms:created>
  <dcterms:modified xsi:type="dcterms:W3CDTF">2015-09-21T14:55:59Z</dcterms:modified>
</cp:coreProperties>
</file>