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<sst xmlns="http://schemas.openxmlformats.org/spreadsheetml/2006/main" count="105" uniqueCount="59">
  <si>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</si>
  <si>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</si>
  <si>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</si>
  <si>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</si>
  <si>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</si>
  <si>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</si>
  <si>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</si>
  <si>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</si>
  <si>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</si>
  <si>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</si>
  <si>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</si>
  <si>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</si>
  <si>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</si>
  <si>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</si>
  <si>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</si>
  <si>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</si>
  <si>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</si>
  <si>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</si>
  <si>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</si>
  <si>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</si>
  <si>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</si>
  <si>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</si>
  <si>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</si>
  <si>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</si>
  <si>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</si>
  <si>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</si>
  <si>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</si>
  <si>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</si>
  <si>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</si>
  <si>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</si>
  <si>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</si>
  <si>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</si>
  <si>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</si>
  <si>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</si>
  <si>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</si>
  <si>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</si>
  <si>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</si>
  <si>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</si>
  <si>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</si>
  <si>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</si>
  <si>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</si>
  <si>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</si>
  <si>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</si>
  <si>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</si>
  <si>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</si>
  <si>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</si>
  <si>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</si>
  <si>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</si>
  <si>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</si>
  <si>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</si>
  <si>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</si>
  <si>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</si>
  <si>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</si>
  <si>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</si>
  <si>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</si>
  <si>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</si>
  <si>
    <t>Платиновая</t>
  </si>
  <si>
    <t>Ла_лэль</t>
  </si>
  <si>
    <t>Eliz29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</si>
</sst>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07563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4"/>
  <sheetViews>
    <sheetView tabSelected="1" workbookViewId="0" topLeftCell="A19">
      <selection activeCell="J50" sqref="J50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11.71093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9.7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8" t="s">
        <v>22</v>
      </c>
      <c r="C2" s="11">
        <v>962.96</v>
      </c>
      <c r="D2" s="11">
        <v>96.3</v>
      </c>
      <c r="E2" s="11">
        <v>997</v>
      </c>
      <c r="F2" s="15"/>
      <c r="G2" s="4">
        <v>70</v>
      </c>
      <c r="H2" s="4"/>
      <c r="I2" s="5"/>
    </row>
    <row r="3" spans="1:9" ht="12.75">
      <c r="A3" s="24" t="s">
        <v>10</v>
      </c>
      <c r="B3" s="28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70</v>
      </c>
      <c r="H3" s="4"/>
      <c r="I3" s="5"/>
    </row>
    <row r="4" spans="1:9" ht="12.75">
      <c r="A4" s="25" t="s">
        <v>10</v>
      </c>
      <c r="B4" s="28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70</v>
      </c>
      <c r="H4" s="4"/>
      <c r="I4" s="5"/>
    </row>
    <row r="5" spans="1:9" ht="12.75">
      <c r="A5" s="25" t="s">
        <v>12</v>
      </c>
      <c r="B5" s="28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70</v>
      </c>
      <c r="H5" s="4"/>
      <c r="I5" s="5"/>
    </row>
    <row r="6" spans="1:9" ht="12.75">
      <c r="A6" s="25" t="s">
        <v>51</v>
      </c>
      <c r="B6" s="28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70</v>
      </c>
      <c r="H6" s="4"/>
      <c r="I6" s="5"/>
    </row>
    <row r="7" spans="1:10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350</v>
      </c>
      <c r="H7" s="8"/>
      <c r="I7" s="8">
        <f>E7+F7+G7</f>
        <v>5401</v>
      </c>
      <c r="J7" s="8">
        <v>4045</v>
      </c>
    </row>
    <row r="8" spans="1:9" ht="12.75">
      <c r="A8" s="27" t="s">
        <v>13</v>
      </c>
      <c r="B8" s="28" t="s">
        <v>16</v>
      </c>
      <c r="C8" s="11">
        <v>962.96</v>
      </c>
      <c r="D8" s="11">
        <v>96.3</v>
      </c>
      <c r="E8" s="11">
        <v>997</v>
      </c>
      <c r="F8" s="15"/>
      <c r="G8" s="4">
        <v>70</v>
      </c>
      <c r="H8" s="4"/>
      <c r="I8" s="5"/>
    </row>
    <row r="9" spans="1:9" ht="12.75">
      <c r="A9" s="27" t="s">
        <v>13</v>
      </c>
      <c r="B9" s="28" t="s">
        <v>17</v>
      </c>
      <c r="C9" s="11">
        <v>962.96</v>
      </c>
      <c r="D9" s="11">
        <v>96.3</v>
      </c>
      <c r="E9" s="11">
        <v>997</v>
      </c>
      <c r="F9" s="15"/>
      <c r="G9" s="4">
        <v>70</v>
      </c>
      <c r="H9" s="4"/>
      <c r="I9" s="5"/>
    </row>
    <row r="10" spans="1:10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140</v>
      </c>
      <c r="H10" s="8"/>
      <c r="I10" s="8">
        <f>E10+G10</f>
        <v>2134</v>
      </c>
      <c r="J10" s="8">
        <v>2135</v>
      </c>
    </row>
    <row r="11" spans="1:9" ht="12.75">
      <c r="A11" s="27" t="s">
        <v>18</v>
      </c>
      <c r="B11" s="28" t="s">
        <v>19</v>
      </c>
      <c r="C11" s="11">
        <v>962.96</v>
      </c>
      <c r="D11" s="11">
        <v>96.3</v>
      </c>
      <c r="E11" s="11">
        <v>997</v>
      </c>
      <c r="F11" s="15"/>
      <c r="G11" s="4">
        <v>70</v>
      </c>
      <c r="H11" s="4"/>
      <c r="I11" s="5"/>
    </row>
    <row r="12" spans="1:9" ht="12.75">
      <c r="A12" s="27" t="s">
        <v>18</v>
      </c>
      <c r="B12" s="28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70</v>
      </c>
      <c r="H12" s="4"/>
      <c r="I12" s="5"/>
    </row>
    <row r="13" spans="1:10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140</v>
      </c>
      <c r="H13" s="8"/>
      <c r="I13" s="8">
        <f>E13+F13+G13</f>
        <v>2472</v>
      </c>
      <c r="J13" s="8">
        <v>2472</v>
      </c>
    </row>
    <row r="14" spans="1:9" ht="12.75">
      <c r="A14" s="27" t="s">
        <v>20</v>
      </c>
      <c r="B14" s="28" t="s">
        <v>21</v>
      </c>
      <c r="C14" s="11">
        <v>962.96</v>
      </c>
      <c r="D14" s="11">
        <v>96.3</v>
      </c>
      <c r="E14" s="11">
        <v>997</v>
      </c>
      <c r="F14" s="15"/>
      <c r="G14" s="11">
        <v>70</v>
      </c>
      <c r="H14" s="11"/>
      <c r="I14" s="8"/>
    </row>
    <row r="15" spans="1:10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70</v>
      </c>
      <c r="H15" s="8"/>
      <c r="I15" s="8">
        <f>E15+G15</f>
        <v>1067</v>
      </c>
      <c r="J15" s="8">
        <v>1070</v>
      </c>
    </row>
    <row r="16" spans="1:9" ht="12.75">
      <c r="A16" s="25" t="s">
        <v>11</v>
      </c>
      <c r="B16" s="28" t="s">
        <v>31</v>
      </c>
      <c r="C16" s="11">
        <v>518.52</v>
      </c>
      <c r="D16" s="11">
        <v>51.85</v>
      </c>
      <c r="E16" s="11">
        <v>537</v>
      </c>
      <c r="F16" s="11"/>
      <c r="G16" s="11">
        <v>70</v>
      </c>
      <c r="H16" s="11"/>
      <c r="I16" s="8"/>
    </row>
    <row r="17" spans="1:9" ht="12.75">
      <c r="A17" s="25" t="s">
        <v>11</v>
      </c>
      <c r="B17" s="28" t="s">
        <v>32</v>
      </c>
      <c r="C17" s="11">
        <v>518.52</v>
      </c>
      <c r="D17" s="11">
        <v>51.85</v>
      </c>
      <c r="E17" s="11">
        <v>537</v>
      </c>
      <c r="F17" s="15"/>
      <c r="G17" s="11">
        <v>70</v>
      </c>
      <c r="H17" s="11"/>
      <c r="I17" s="8"/>
    </row>
    <row r="18" spans="1:9" ht="12.75">
      <c r="A18" s="25" t="s">
        <v>11</v>
      </c>
      <c r="B18" s="28" t="s">
        <v>33</v>
      </c>
      <c r="C18" s="11">
        <v>518.52</v>
      </c>
      <c r="D18" s="11">
        <v>51.85</v>
      </c>
      <c r="E18" s="11">
        <v>537</v>
      </c>
      <c r="F18" s="15"/>
      <c r="G18" s="11">
        <v>70</v>
      </c>
      <c r="H18" s="11"/>
      <c r="I18" s="5"/>
    </row>
    <row r="19" spans="1:9" ht="12.75">
      <c r="A19" s="25" t="s">
        <v>11</v>
      </c>
      <c r="B19" s="28" t="s">
        <v>34</v>
      </c>
      <c r="C19" s="11">
        <v>518.52</v>
      </c>
      <c r="D19" s="11">
        <v>51.85</v>
      </c>
      <c r="E19" s="11">
        <v>537</v>
      </c>
      <c r="F19" s="15"/>
      <c r="G19" s="11">
        <v>70</v>
      </c>
      <c r="H19" s="11"/>
      <c r="I19" s="5"/>
    </row>
    <row r="20" spans="1:9" ht="12.75">
      <c r="A20" s="25" t="s">
        <v>11</v>
      </c>
      <c r="B20" s="28" t="s">
        <v>45</v>
      </c>
      <c r="C20" s="11">
        <v>1000</v>
      </c>
      <c r="D20" s="11">
        <v>100</v>
      </c>
      <c r="E20" s="11">
        <v>1035</v>
      </c>
      <c r="F20" s="15"/>
      <c r="G20" s="11">
        <v>70</v>
      </c>
      <c r="H20" s="11"/>
      <c r="I20" s="5"/>
    </row>
    <row r="21" spans="1:9" ht="12.75">
      <c r="A21" s="25" t="s">
        <v>11</v>
      </c>
      <c r="B21" s="28" t="s">
        <v>45</v>
      </c>
      <c r="C21" s="11">
        <v>1000</v>
      </c>
      <c r="D21" s="11">
        <v>100</v>
      </c>
      <c r="E21" s="11">
        <v>1035</v>
      </c>
      <c r="F21" s="15"/>
      <c r="G21" s="11">
        <v>70</v>
      </c>
      <c r="H21" s="11"/>
      <c r="I21" s="5"/>
    </row>
    <row r="22" spans="1:9" ht="12.75">
      <c r="A22" s="25" t="s">
        <v>11</v>
      </c>
      <c r="B22" s="28" t="s">
        <v>45</v>
      </c>
      <c r="C22" s="11">
        <v>1000</v>
      </c>
      <c r="D22" s="11">
        <v>100</v>
      </c>
      <c r="E22" s="11">
        <v>1035</v>
      </c>
      <c r="F22" s="15"/>
      <c r="G22" s="11">
        <v>70</v>
      </c>
      <c r="H22" s="11"/>
      <c r="I22" s="5"/>
    </row>
    <row r="23" spans="1:9" ht="12.75">
      <c r="A23" s="25" t="s">
        <v>11</v>
      </c>
      <c r="B23" s="28" t="s">
        <v>45</v>
      </c>
      <c r="C23" s="11">
        <v>1000</v>
      </c>
      <c r="D23" s="11">
        <v>100</v>
      </c>
      <c r="E23" s="11">
        <v>1035</v>
      </c>
      <c r="F23" s="15"/>
      <c r="G23" s="11">
        <v>70</v>
      </c>
      <c r="H23" s="11"/>
      <c r="I23" s="5"/>
    </row>
    <row r="24" spans="1:9" ht="12.75">
      <c r="A24" s="25" t="s">
        <v>11</v>
      </c>
      <c r="B24" s="28" t="s">
        <v>46</v>
      </c>
      <c r="C24" s="11">
        <v>1000</v>
      </c>
      <c r="D24" s="11">
        <v>100</v>
      </c>
      <c r="E24" s="11">
        <v>1035</v>
      </c>
      <c r="F24" s="15"/>
      <c r="G24" s="11">
        <v>70</v>
      </c>
      <c r="H24" s="11"/>
      <c r="I24" s="5"/>
    </row>
    <row r="25" spans="1:9" ht="12.75">
      <c r="A25" s="25" t="s">
        <v>11</v>
      </c>
      <c r="B25" s="28" t="s">
        <v>46</v>
      </c>
      <c r="C25" s="11">
        <v>1000</v>
      </c>
      <c r="D25" s="11">
        <v>100</v>
      </c>
      <c r="E25" s="11">
        <v>1035</v>
      </c>
      <c r="F25" s="15"/>
      <c r="G25" s="11">
        <v>70</v>
      </c>
      <c r="H25" s="11"/>
      <c r="I25" s="5"/>
    </row>
    <row r="26" spans="1:9" ht="12.75">
      <c r="A26" s="25" t="s">
        <v>11</v>
      </c>
      <c r="B26" s="28" t="s">
        <v>46</v>
      </c>
      <c r="C26" s="11">
        <v>1000</v>
      </c>
      <c r="D26" s="11">
        <v>100</v>
      </c>
      <c r="E26" s="11">
        <v>1035</v>
      </c>
      <c r="F26" s="15"/>
      <c r="G26" s="11">
        <v>70</v>
      </c>
      <c r="H26" s="11"/>
      <c r="I26" s="5"/>
    </row>
    <row r="27" spans="1:9" ht="12.75">
      <c r="A27" s="25" t="s">
        <v>11</v>
      </c>
      <c r="B27" s="28" t="s">
        <v>46</v>
      </c>
      <c r="C27" s="11">
        <v>1000</v>
      </c>
      <c r="D27" s="11">
        <v>100</v>
      </c>
      <c r="E27" s="11">
        <v>1035</v>
      </c>
      <c r="F27" s="15"/>
      <c r="G27" s="11">
        <v>70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840</v>
      </c>
      <c r="H28" s="8"/>
      <c r="I28" s="8">
        <f>E28+G28</f>
        <v>11268</v>
      </c>
      <c r="J28" s="8">
        <v>11268</v>
      </c>
      <c r="M28" s="18"/>
    </row>
    <row r="29" spans="1:9" ht="12.75">
      <c r="A29" s="27" t="s">
        <v>23</v>
      </c>
      <c r="B29" s="28" t="s">
        <v>24</v>
      </c>
      <c r="C29" s="11">
        <v>962.96</v>
      </c>
      <c r="D29" s="11">
        <v>96.3</v>
      </c>
      <c r="E29" s="11">
        <v>997</v>
      </c>
      <c r="F29" s="11"/>
      <c r="G29" s="4">
        <v>70</v>
      </c>
      <c r="H29" s="4"/>
      <c r="I29" s="5"/>
    </row>
    <row r="30" spans="1:10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70</v>
      </c>
      <c r="H30" s="8"/>
      <c r="I30" s="8">
        <f>E30+G30</f>
        <v>1067</v>
      </c>
      <c r="J30" s="8">
        <v>1067</v>
      </c>
    </row>
    <row r="31" spans="1:9" ht="12.75">
      <c r="A31" s="27" t="s">
        <v>25</v>
      </c>
      <c r="B31" s="28" t="s">
        <v>26</v>
      </c>
      <c r="C31" s="17">
        <v>962.96</v>
      </c>
      <c r="D31" s="17">
        <v>96.3</v>
      </c>
      <c r="E31" s="17">
        <v>997</v>
      </c>
      <c r="F31" s="11"/>
      <c r="G31" s="4">
        <v>70</v>
      </c>
      <c r="H31" s="4"/>
      <c r="I31" s="5"/>
    </row>
    <row r="32" spans="1:10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70</v>
      </c>
      <c r="H32" s="8"/>
      <c r="I32" s="8">
        <f>E32+G32</f>
        <v>1067</v>
      </c>
      <c r="J32" s="8">
        <v>1067</v>
      </c>
    </row>
    <row r="33" spans="1:9" ht="12.75">
      <c r="A33" s="28" t="s">
        <v>27</v>
      </c>
      <c r="B33" s="28" t="s">
        <v>28</v>
      </c>
      <c r="C33" s="11">
        <v>962.96</v>
      </c>
      <c r="D33" s="11">
        <v>96.3</v>
      </c>
      <c r="E33" s="11">
        <v>997</v>
      </c>
      <c r="F33" s="11"/>
      <c r="G33" s="4">
        <v>70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70</v>
      </c>
      <c r="H34" s="8"/>
      <c r="I34" s="8">
        <f>E34+G34</f>
        <v>1067</v>
      </c>
      <c r="J34" s="8">
        <v>1067</v>
      </c>
      <c r="K34" s="16"/>
    </row>
    <row r="35" spans="1:9" ht="12.75">
      <c r="A35" s="27" t="s">
        <v>29</v>
      </c>
      <c r="B35" s="28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70</v>
      </c>
      <c r="H35" s="17"/>
      <c r="I35" s="5"/>
    </row>
    <row r="36" spans="1:9" ht="12.75">
      <c r="A36" s="27" t="s">
        <v>29</v>
      </c>
      <c r="B36" s="28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70</v>
      </c>
      <c r="H36" s="17"/>
      <c r="I36" s="5"/>
    </row>
    <row r="37" spans="1:9" ht="12.75">
      <c r="A37" s="27" t="s">
        <v>29</v>
      </c>
      <c r="B37" s="28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70</v>
      </c>
      <c r="H37" s="17"/>
      <c r="I37" s="5"/>
    </row>
    <row r="38" spans="1:9" ht="12.75">
      <c r="A38" s="27" t="s">
        <v>29</v>
      </c>
      <c r="B38" s="28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70</v>
      </c>
      <c r="H38" s="17"/>
      <c r="I38" s="5"/>
    </row>
    <row r="39" spans="1:9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280</v>
      </c>
      <c r="H39" s="8"/>
      <c r="I39" s="8">
        <f>E39+F39+G39</f>
        <v>3840</v>
      </c>
    </row>
    <row r="40" spans="1:9" ht="12.75">
      <c r="A40" s="27" t="s">
        <v>39</v>
      </c>
      <c r="B40" s="28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70</v>
      </c>
      <c r="H40" s="11"/>
      <c r="I40" s="8"/>
    </row>
    <row r="41" spans="1:10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70</v>
      </c>
      <c r="H41" s="8"/>
      <c r="I41" s="8">
        <f>E41+F41+G41</f>
        <v>911</v>
      </c>
      <c r="J41" s="8">
        <v>911</v>
      </c>
    </row>
    <row r="42" spans="1:9" ht="12.75">
      <c r="A42" s="27" t="s">
        <v>42</v>
      </c>
      <c r="B42" s="28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70</v>
      </c>
      <c r="H42" s="17"/>
      <c r="I42" s="8"/>
    </row>
    <row r="43" spans="1:9" ht="12.75">
      <c r="A43" s="27" t="s">
        <v>42</v>
      </c>
      <c r="B43" s="28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70</v>
      </c>
      <c r="H43" s="17"/>
      <c r="I43" s="8"/>
    </row>
    <row r="44" spans="1:10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140</v>
      </c>
      <c r="H44" s="8">
        <v>193</v>
      </c>
      <c r="I44" s="8">
        <f>E44+F44+G44-H44</f>
        <v>1430</v>
      </c>
      <c r="J44" s="8">
        <v>1430</v>
      </c>
    </row>
    <row r="45" spans="1:9" ht="12.75">
      <c r="A45" s="9" t="s">
        <v>56</v>
      </c>
      <c r="B45" s="28" t="s">
        <v>30</v>
      </c>
      <c r="C45" s="31">
        <v>962.96</v>
      </c>
      <c r="D45" s="30">
        <v>96.3</v>
      </c>
      <c r="E45" s="8">
        <v>997</v>
      </c>
      <c r="F45" s="8"/>
      <c r="G45" s="8">
        <v>70</v>
      </c>
      <c r="H45" s="8"/>
      <c r="I45" s="8"/>
    </row>
    <row r="46" spans="1:10" ht="12.75">
      <c r="A46" s="6" t="s">
        <v>5</v>
      </c>
      <c r="B46" s="29"/>
      <c r="C46" s="30">
        <f>C45</f>
        <v>962.96</v>
      </c>
      <c r="D46" s="30">
        <f>D45</f>
        <v>96.3</v>
      </c>
      <c r="E46" s="8">
        <f>E45</f>
        <v>997</v>
      </c>
      <c r="F46" s="8"/>
      <c r="G46" s="8">
        <f>G45</f>
        <v>70</v>
      </c>
      <c r="H46" s="8"/>
      <c r="I46" s="8">
        <f>E46+G46</f>
        <v>1067</v>
      </c>
      <c r="J46" s="8">
        <v>1067</v>
      </c>
    </row>
    <row r="47" spans="1:9" ht="12.75">
      <c r="A47" s="33" t="s">
        <v>57</v>
      </c>
      <c r="B47" s="28" t="s">
        <v>37</v>
      </c>
      <c r="C47" s="32">
        <v>592.59</v>
      </c>
      <c r="D47" s="30">
        <v>59.25</v>
      </c>
      <c r="E47" s="8">
        <v>613</v>
      </c>
      <c r="F47" s="8"/>
      <c r="G47" s="8">
        <v>70</v>
      </c>
      <c r="H47" s="8"/>
      <c r="I47" s="8"/>
    </row>
    <row r="48" spans="1:10" ht="12.75">
      <c r="A48" s="6" t="s">
        <v>5</v>
      </c>
      <c r="B48" s="29"/>
      <c r="C48" s="30">
        <f>C47</f>
        <v>592.59</v>
      </c>
      <c r="D48" s="30">
        <f>D47</f>
        <v>59.25</v>
      </c>
      <c r="E48" s="8">
        <f>E47</f>
        <v>613</v>
      </c>
      <c r="F48" s="8"/>
      <c r="G48" s="8">
        <f>G47</f>
        <v>70</v>
      </c>
      <c r="H48" s="8"/>
      <c r="I48" s="8">
        <f>E48+G48</f>
        <v>683</v>
      </c>
      <c r="J48" s="8">
        <v>683</v>
      </c>
    </row>
    <row r="49" spans="1:9" ht="12.75">
      <c r="A49" s="9" t="s">
        <v>58</v>
      </c>
      <c r="B49" s="28" t="s">
        <v>28</v>
      </c>
      <c r="C49" s="11">
        <v>962.96</v>
      </c>
      <c r="D49" s="15">
        <v>96.3</v>
      </c>
      <c r="E49" s="8"/>
      <c r="F49" s="8"/>
      <c r="G49" s="8"/>
      <c r="H49" s="8"/>
      <c r="I49" s="8"/>
    </row>
    <row r="50" spans="1:9" ht="12.75">
      <c r="A50" s="6" t="s">
        <v>5</v>
      </c>
      <c r="B50" s="29"/>
      <c r="C50" s="30">
        <f>C49</f>
        <v>962.96</v>
      </c>
      <c r="D50" s="30">
        <f>D49</f>
        <v>96.3</v>
      </c>
      <c r="E50" s="8">
        <v>997</v>
      </c>
      <c r="F50" s="8"/>
      <c r="G50" s="8">
        <v>70</v>
      </c>
      <c r="H50" s="8"/>
      <c r="I50" s="8">
        <f>E50+G50</f>
        <v>1067</v>
      </c>
    </row>
    <row r="51" spans="1:9" ht="12.75">
      <c r="A51" s="19" t="s">
        <v>9</v>
      </c>
      <c r="B51" s="28" t="s">
        <v>38</v>
      </c>
      <c r="C51" s="26">
        <v>592.59</v>
      </c>
      <c r="D51" s="26">
        <v>59.25</v>
      </c>
      <c r="E51" s="8">
        <v>613</v>
      </c>
      <c r="F51" s="8"/>
      <c r="G51" s="5">
        <v>70</v>
      </c>
      <c r="H51" s="5"/>
      <c r="I51" s="5">
        <f>E51+G51</f>
        <v>683</v>
      </c>
    </row>
    <row r="52" spans="1:11" ht="12.75">
      <c r="A52" s="19" t="s">
        <v>9</v>
      </c>
      <c r="B52" s="28" t="s">
        <v>44</v>
      </c>
      <c r="C52" s="15">
        <v>629.63</v>
      </c>
      <c r="D52" s="11">
        <v>62.96</v>
      </c>
      <c r="E52" s="8">
        <v>652</v>
      </c>
      <c r="F52" s="8"/>
      <c r="G52" s="5">
        <v>70</v>
      </c>
      <c r="H52" s="5"/>
      <c r="I52" s="5">
        <f>E52+G52</f>
        <v>722</v>
      </c>
      <c r="K52" s="10"/>
    </row>
    <row r="53" spans="1:11" ht="12.75">
      <c r="A53" s="19" t="s">
        <v>9</v>
      </c>
      <c r="B53" s="28" t="s">
        <v>49</v>
      </c>
      <c r="C53" s="8">
        <v>1000</v>
      </c>
      <c r="D53" s="8">
        <v>100</v>
      </c>
      <c r="E53" s="8">
        <v>1035</v>
      </c>
      <c r="F53" s="8"/>
      <c r="G53" s="5">
        <v>70</v>
      </c>
      <c r="H53" s="5"/>
      <c r="I53" s="5">
        <f>E53+G53</f>
        <v>1105</v>
      </c>
      <c r="J53" s="14"/>
      <c r="K53" s="10"/>
    </row>
    <row r="54" spans="1:11" ht="12.75">
      <c r="A54" s="19" t="s">
        <v>9</v>
      </c>
      <c r="B54" s="28" t="s">
        <v>50</v>
      </c>
      <c r="C54" s="15">
        <v>1000</v>
      </c>
      <c r="D54" s="4">
        <v>100</v>
      </c>
      <c r="E54" s="8">
        <v>1035</v>
      </c>
      <c r="F54" s="8"/>
      <c r="G54" s="5">
        <v>70</v>
      </c>
      <c r="H54" s="5"/>
      <c r="I54" s="5">
        <f>E54+G54</f>
        <v>1105</v>
      </c>
      <c r="K54" s="10"/>
    </row>
    <row r="55" spans="1:11" ht="12.75">
      <c r="A55" s="19" t="s">
        <v>9</v>
      </c>
      <c r="B55" s="28" t="s">
        <v>55</v>
      </c>
      <c r="C55" s="15">
        <v>481.48</v>
      </c>
      <c r="D55" s="4">
        <v>48.14</v>
      </c>
      <c r="E55" s="8">
        <v>498</v>
      </c>
      <c r="F55" s="8"/>
      <c r="G55" s="5">
        <v>70</v>
      </c>
      <c r="H55" s="5"/>
      <c r="I55" s="5">
        <f>E55+G55</f>
        <v>568</v>
      </c>
      <c r="K55" s="10"/>
    </row>
    <row r="56" spans="1:11" ht="12.75">
      <c r="A56" s="6"/>
      <c r="B56" s="4"/>
      <c r="C56" s="8">
        <f>C7+C10+C13+C15+C28+C30+C32+C34+C39+C41+C44+C45+C49+C47+C51+C52+C53+C54+C55</f>
        <v>32444.399999999998</v>
      </c>
      <c r="D56" s="8">
        <f>D7+D10+D13+D15+D28+D30+D32+D34+D39+D41+D44+D46+D48+D50+D51+D52+D53+D54+D55</f>
        <v>3244.4000000000005</v>
      </c>
      <c r="E56" s="8"/>
      <c r="F56" s="8"/>
      <c r="G56" s="5"/>
      <c r="H56" s="5"/>
      <c r="I56" s="5"/>
      <c r="J56" s="14"/>
      <c r="K56" s="10"/>
    </row>
    <row r="57" spans="1:11" ht="12.75">
      <c r="A57" s="9"/>
      <c r="B57" s="4"/>
      <c r="C57" s="4"/>
      <c r="D57" s="4"/>
      <c r="E57" s="8"/>
      <c r="F57" s="8"/>
      <c r="G57" s="5"/>
      <c r="H57" s="5"/>
      <c r="I57" s="5"/>
      <c r="K57" s="10"/>
    </row>
    <row r="58" spans="1:11" ht="12.75">
      <c r="A58" s="6"/>
      <c r="B58" s="7"/>
      <c r="C58" s="8"/>
      <c r="D58" s="8"/>
      <c r="E58" s="8"/>
      <c r="F58" s="8"/>
      <c r="G58" s="5"/>
      <c r="H58" s="5"/>
      <c r="I58" s="5"/>
      <c r="K58" s="10"/>
    </row>
    <row r="59" spans="1:11" ht="12.75">
      <c r="A59" s="9"/>
      <c r="B59" s="4"/>
      <c r="C59" s="4"/>
      <c r="D59" s="4"/>
      <c r="E59" s="8"/>
      <c r="F59" s="8"/>
      <c r="G59" s="5"/>
      <c r="H59" s="5"/>
      <c r="I59" s="5"/>
      <c r="K59" s="10"/>
    </row>
    <row r="60" spans="1:11" ht="12.75">
      <c r="A60" s="6"/>
      <c r="B60" s="4"/>
      <c r="C60" s="8"/>
      <c r="D60" s="8"/>
      <c r="E60" s="8"/>
      <c r="F60" s="8"/>
      <c r="G60" s="5"/>
      <c r="H60" s="5"/>
      <c r="I60" s="5"/>
      <c r="K60" s="10"/>
    </row>
    <row r="61" spans="1:11" ht="12.75">
      <c r="A61" s="9"/>
      <c r="B61" s="4"/>
      <c r="C61" s="4"/>
      <c r="D61" s="4"/>
      <c r="E61" s="8"/>
      <c r="F61" s="8"/>
      <c r="G61" s="5"/>
      <c r="H61" s="5"/>
      <c r="I61" s="5"/>
      <c r="K61" s="10"/>
    </row>
    <row r="62" spans="1:11" ht="12.75">
      <c r="A62" s="6"/>
      <c r="B62" s="4"/>
      <c r="C62" s="8"/>
      <c r="D62" s="8"/>
      <c r="E62" s="8"/>
      <c r="F62" s="8"/>
      <c r="G62" s="5"/>
      <c r="H62" s="5"/>
      <c r="I62" s="5"/>
      <c r="K62" s="10"/>
    </row>
    <row r="63" spans="1:11" ht="12.75">
      <c r="A63" s="9"/>
      <c r="B63" s="4"/>
      <c r="C63" s="4"/>
      <c r="D63" s="4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9"/>
      <c r="B65" s="4"/>
      <c r="C65" s="4"/>
      <c r="D65" s="4"/>
      <c r="E65" s="8"/>
      <c r="F65" s="8"/>
      <c r="G65" s="5"/>
      <c r="H65" s="5"/>
      <c r="I65" s="5"/>
      <c r="K65" s="10"/>
    </row>
    <row r="66" spans="1:11" ht="12.75">
      <c r="A66" s="6"/>
      <c r="B66" s="4"/>
      <c r="C66" s="8"/>
      <c r="D66" s="8"/>
      <c r="E66" s="8"/>
      <c r="F66" s="8"/>
      <c r="G66" s="5"/>
      <c r="H66" s="5"/>
      <c r="I66" s="5"/>
      <c r="K66" s="10"/>
    </row>
    <row r="67" spans="1:11" ht="12.75">
      <c r="A67" s="9"/>
      <c r="B67" s="4"/>
      <c r="C67" s="4"/>
      <c r="D67" s="4"/>
      <c r="E67" s="8"/>
      <c r="F67" s="8"/>
      <c r="G67" s="5"/>
      <c r="H67" s="5"/>
      <c r="I67" s="5"/>
      <c r="K67" s="10"/>
    </row>
    <row r="68" spans="1:11" ht="12.75">
      <c r="A68" s="9"/>
      <c r="B68" s="4"/>
      <c r="C68" s="4"/>
      <c r="D68" s="4"/>
      <c r="E68" s="8"/>
      <c r="F68" s="8"/>
      <c r="G68" s="5"/>
      <c r="H68" s="5"/>
      <c r="I68" s="5"/>
      <c r="K68" s="10"/>
    </row>
    <row r="69" spans="1:11" ht="12.75">
      <c r="A69" s="9"/>
      <c r="B69" s="4"/>
      <c r="C69" s="4"/>
      <c r="D69" s="4"/>
      <c r="E69" s="8"/>
      <c r="F69" s="8"/>
      <c r="G69" s="5"/>
      <c r="H69" s="5"/>
      <c r="I69" s="5"/>
      <c r="K69" s="10"/>
    </row>
    <row r="70" spans="1:11" ht="12.75">
      <c r="A70" s="6"/>
      <c r="B70" s="4"/>
      <c r="C70" s="8"/>
      <c r="D70" s="8"/>
      <c r="E70" s="8"/>
      <c r="F70" s="8"/>
      <c r="G70" s="5"/>
      <c r="H70" s="5"/>
      <c r="I70" s="5"/>
      <c r="K70" s="10"/>
    </row>
    <row r="71" spans="1:11" ht="12.75">
      <c r="A71" s="13"/>
      <c r="B71" s="4"/>
      <c r="C71" s="5"/>
      <c r="D71" s="5"/>
      <c r="E71" s="8"/>
      <c r="F71" s="8"/>
      <c r="G71" s="5"/>
      <c r="H71" s="5"/>
      <c r="I71" s="5"/>
      <c r="K71" s="10"/>
    </row>
    <row r="72" spans="1:11" ht="12.75">
      <c r="A72" s="13"/>
      <c r="B72" s="4"/>
      <c r="C72" s="12"/>
      <c r="D72" s="12"/>
      <c r="E72" s="8"/>
      <c r="F72" s="8"/>
      <c r="G72" s="5"/>
      <c r="H72" s="5"/>
      <c r="I72" s="5"/>
      <c r="K72" s="10"/>
    </row>
    <row r="73" spans="1:11" ht="12.75">
      <c r="A73" s="6"/>
      <c r="B73" s="7"/>
      <c r="C73" s="8"/>
      <c r="D73" s="8"/>
      <c r="E73" s="8"/>
      <c r="F73" s="8"/>
      <c r="G73" s="5"/>
      <c r="H73" s="5"/>
      <c r="I73" s="5"/>
      <c r="K73" s="10"/>
    </row>
    <row r="74" spans="1:11" ht="12.75">
      <c r="A74" s="3"/>
      <c r="B74" s="7"/>
      <c r="C74" s="5"/>
      <c r="D74" s="5"/>
      <c r="E74" s="8"/>
      <c r="F74" s="8"/>
      <c r="G74" s="5"/>
      <c r="H74" s="5"/>
      <c r="I74" s="5"/>
      <c r="K74" s="10"/>
    </row>
    <row r="75" spans="1:11" ht="12.75">
      <c r="A75" s="3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4"/>
      <c r="C76" s="5"/>
      <c r="D76" s="5"/>
      <c r="E76" s="8"/>
      <c r="F76" s="8"/>
      <c r="G76" s="5"/>
      <c r="H76" s="5"/>
      <c r="I76" s="5"/>
      <c r="K76" s="10"/>
    </row>
    <row r="77" spans="1:11" ht="12.75">
      <c r="A77" s="3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6"/>
      <c r="B78" s="4"/>
      <c r="C78" s="5"/>
      <c r="D78" s="5"/>
      <c r="E78" s="8"/>
      <c r="F78" s="8"/>
      <c r="G78" s="5"/>
      <c r="H78" s="5"/>
      <c r="I78" s="5"/>
      <c r="K78" s="10"/>
    </row>
    <row r="79" spans="1:11" ht="12.75">
      <c r="A79" s="3"/>
      <c r="B79" s="7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4"/>
      <c r="C80" s="5"/>
      <c r="D80" s="5"/>
      <c r="E80" s="8"/>
      <c r="F80" s="8"/>
      <c r="G80" s="5"/>
      <c r="H80" s="5"/>
      <c r="I80" s="5"/>
      <c r="K80" s="10"/>
    </row>
    <row r="81" spans="1:11" ht="12.75">
      <c r="A81" s="3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6"/>
      <c r="B82" s="4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7"/>
      <c r="C83" s="5"/>
      <c r="D83" s="5"/>
      <c r="E83" s="8"/>
      <c r="F83" s="8"/>
      <c r="G83" s="5"/>
      <c r="H83" s="5"/>
      <c r="I83" s="5"/>
      <c r="K83" s="10"/>
    </row>
    <row r="84" spans="1:11" ht="12.75">
      <c r="A84" s="3"/>
      <c r="B84" s="4"/>
      <c r="C84" s="5"/>
      <c r="D84" s="5"/>
      <c r="E84" s="8"/>
      <c r="F84" s="8"/>
      <c r="G84" s="5"/>
      <c r="H84" s="5"/>
      <c r="I84" s="5"/>
      <c r="K84" s="10"/>
    </row>
    <row r="85" spans="1:11" ht="12.75">
      <c r="A85" s="6"/>
      <c r="B85" s="4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7"/>
      <c r="C86" s="5"/>
      <c r="D86" s="5"/>
      <c r="E86" s="8"/>
      <c r="F86" s="8"/>
      <c r="G86" s="5"/>
      <c r="H86" s="5"/>
      <c r="I86" s="5"/>
      <c r="K86" s="10"/>
    </row>
    <row r="87" spans="1:11" ht="12.75">
      <c r="A87" s="3"/>
      <c r="B87" s="7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4"/>
      <c r="C88" s="5"/>
      <c r="D88" s="5"/>
      <c r="E88" s="8"/>
      <c r="F88" s="8"/>
      <c r="G88" s="5"/>
      <c r="H88" s="5"/>
      <c r="I88" s="5"/>
      <c r="K88" s="10"/>
    </row>
    <row r="89" spans="1:11" ht="12.75">
      <c r="A89" s="3"/>
      <c r="B89" s="4"/>
      <c r="C89" s="5"/>
      <c r="D89" s="5"/>
      <c r="E89" s="8"/>
      <c r="F89" s="8"/>
      <c r="G89" s="5"/>
      <c r="H89" s="5"/>
      <c r="I89" s="5"/>
      <c r="K89" s="10"/>
    </row>
    <row r="90" spans="1:11" ht="12.75">
      <c r="A90" s="6"/>
      <c r="B90" s="4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7"/>
      <c r="C91" s="5"/>
      <c r="D91" s="5"/>
      <c r="E91" s="8"/>
      <c r="F91" s="8"/>
      <c r="G91" s="5"/>
      <c r="H91" s="5"/>
      <c r="I91" s="5"/>
      <c r="K91" s="10"/>
    </row>
    <row r="92" spans="1:11" ht="12.75">
      <c r="A92" s="3"/>
      <c r="B92" s="7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4"/>
      <c r="C93" s="5"/>
      <c r="D93" s="5"/>
      <c r="E93" s="8"/>
      <c r="F93" s="8"/>
      <c r="G93" s="5"/>
      <c r="H93" s="5"/>
      <c r="I93" s="5"/>
      <c r="K93" s="10"/>
    </row>
    <row r="94" spans="1:11" ht="12.75">
      <c r="A94" s="3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6"/>
      <c r="B95" s="4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7"/>
      <c r="C96" s="5"/>
      <c r="D96" s="5"/>
      <c r="E96" s="8"/>
      <c r="F96" s="8"/>
      <c r="G96" s="5"/>
      <c r="H96" s="5"/>
      <c r="I96" s="5"/>
      <c r="K96" s="10"/>
    </row>
    <row r="97" spans="1:11" ht="12.75">
      <c r="A97" s="3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4"/>
      <c r="C98" s="5"/>
      <c r="D98" s="5"/>
      <c r="E98" s="8"/>
      <c r="F98" s="8"/>
      <c r="G98" s="5"/>
      <c r="H98" s="5"/>
      <c r="I98" s="5"/>
      <c r="K98" s="10"/>
    </row>
    <row r="99" spans="1:11" ht="12.75">
      <c r="A99" s="3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6"/>
      <c r="B100" s="4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3"/>
      <c r="B101" s="7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3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6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3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6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3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6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3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6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3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3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6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3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6"/>
      <c r="B118" s="4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3"/>
      <c r="B119" s="4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3"/>
      <c r="B120" s="4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6"/>
      <c r="B121" s="5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5"/>
      <c r="B122" s="5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20"/>
      <c r="B136" s="4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20"/>
      <c r="B137" s="4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20"/>
      <c r="B138" s="4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  <row r="942" spans="1:11" ht="12.75">
      <c r="A942" s="5"/>
      <c r="B942" s="5"/>
      <c r="C942" s="5"/>
      <c r="D942" s="5"/>
      <c r="E942" s="8"/>
      <c r="F942" s="8"/>
      <c r="G942" s="5"/>
      <c r="H942" s="5"/>
      <c r="I942" s="5"/>
      <c r="K942" s="10"/>
    </row>
    <row r="943" spans="1:11" ht="12.75">
      <c r="A943" s="5"/>
      <c r="B943" s="5"/>
      <c r="C943" s="5"/>
      <c r="D943" s="5"/>
      <c r="E943" s="8"/>
      <c r="F943" s="8"/>
      <c r="G943" s="5"/>
      <c r="H943" s="5"/>
      <c r="I943" s="5"/>
      <c r="K943" s="10"/>
    </row>
    <row r="944" spans="1:11" ht="12.75">
      <c r="A944" s="5"/>
      <c r="B944" s="5"/>
      <c r="C944" s="5"/>
      <c r="D944" s="5"/>
      <c r="E944" s="8"/>
      <c r="F944" s="8"/>
      <c r="G944" s="5"/>
      <c r="H944" s="5"/>
      <c r="I944" s="5"/>
      <c r="K944" s="10"/>
    </row>
  </sheetData>
  <hyperlinks>
    <hyperlink ref="A47" r:id="rId1" display="http://forum.sibmama.ru/viewtopic.php?p=3075632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2012-06-13T09:34:19Z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