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/>
</workbook>
</file>

<file path=xl/sharedStrings.xml><?xml version="1.0" encoding="utf-8"?>
<sst xmlns="http://schemas.openxmlformats.org/spreadsheetml/2006/main" count="148" uniqueCount="67">
  <si>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</si>
  <si>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</si>
  <si>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</si>
  <si>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</si>
  <si>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</si>
  <si>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</si>
  <si>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</si>
  <si>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</si>
  <si>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Адаптер ремня безопасности "PSV" Кроха (Серый) 116320</t>
  </si>
  <si>
    <r>
      <t>Горушка</t>
    </r>
    <r>
      <rPr>
        <sz val="7"/>
        <rFont val="Arial"/>
        <family val="0"/>
      </rPr>
      <t xml:space="preserve"> </t>
    </r>
  </si>
  <si>
    <t>Накидка с подогревом "PSV" Сахара -2 (со спинкой) 116470</t>
  </si>
  <si>
    <r>
      <t>polya787</t>
    </r>
    <r>
      <rPr>
        <sz val="7"/>
        <rFont val="Arial"/>
        <family val="0"/>
      </rPr>
      <t xml:space="preserve"> </t>
    </r>
  </si>
  <si>
    <t>Органайзер-защита "PSV" LittleCar (синий)</t>
  </si>
  <si>
    <r>
      <t>Gaya</t>
    </r>
    <r>
      <rPr>
        <sz val="7"/>
        <rFont val="Arial"/>
        <family val="0"/>
      </rPr>
      <t xml:space="preserve"> </t>
    </r>
  </si>
  <si>
    <t xml:space="preserve">Оплётка на руль кож.перфор."PSV" TERRY (Черный) L 116961 </t>
  </si>
  <si>
    <t>Чехол "PSV" Imperial (Т.Серый) крм, 3м, эко-кожа, L 114315</t>
  </si>
  <si>
    <r>
      <t>sanechka2130</t>
    </r>
    <r>
      <rPr>
        <sz val="7"/>
        <rFont val="Arial"/>
        <family val="0"/>
      </rPr>
      <t xml:space="preserve"> </t>
    </r>
  </si>
  <si>
    <t xml:space="preserve">sanechka2130 </t>
  </si>
  <si>
    <r>
      <t>*Есения*</t>
    </r>
    <r>
      <rPr>
        <sz val="7"/>
        <rFont val="Arial"/>
        <family val="0"/>
      </rPr>
      <t xml:space="preserve"> </t>
    </r>
  </si>
  <si>
    <t>Накидка с подогревом "PSV" MS009 сер. 1шт. 115794</t>
  </si>
  <si>
    <t>Коврик влаговпитывающий "Верона" СУПЕРКОВРИК (2 шт ) 116857</t>
  </si>
  <si>
    <t>Накидка с подогревом "Потапыч" со спинкой 118040</t>
  </si>
  <si>
    <r>
      <t>Eva29</t>
    </r>
    <r>
      <rPr>
        <sz val="7"/>
        <rFont val="Arial"/>
        <family val="0"/>
      </rPr>
      <t xml:space="preserve"> </t>
    </r>
  </si>
  <si>
    <t>Чехол "PSV" Present (Серый) крм, AB, 6м 115799</t>
  </si>
  <si>
    <t>115664 Оплётка на руль "PSV" ANACONDA (Черный) M из пристроя</t>
  </si>
  <si>
    <r>
      <t>ЭмилькаМ</t>
    </r>
    <r>
      <rPr>
        <sz val="7"/>
        <rFont val="Arial"/>
        <family val="0"/>
      </rPr>
      <t xml:space="preserve"> </t>
    </r>
  </si>
  <si>
    <t>Накидка "PSV" Pacific Plus (Т.Серый) 590,00</t>
  </si>
  <si>
    <t xml:space="preserve">Накидка "PSV" Pacific Plus (Бежевый) 590,00 </t>
  </si>
  <si>
    <t>Накидка с подогревом "PSV" MS009 сер.</t>
  </si>
  <si>
    <t>Защита спинки переднего сидения-органайзер "PSV" LittleCar (синий)</t>
  </si>
  <si>
    <t>Пылесос автомобильный "URAL" WL-785</t>
  </si>
  <si>
    <r>
      <t>Январьская</t>
    </r>
    <r>
      <rPr>
        <sz val="7"/>
        <rFont val="Arial"/>
        <family val="0"/>
      </rPr>
      <t xml:space="preserve"> </t>
    </r>
  </si>
  <si>
    <r>
      <t>Marinook</t>
    </r>
    <r>
      <rPr>
        <sz val="7"/>
        <rFont val="Arial"/>
        <family val="0"/>
      </rPr>
      <t xml:space="preserve"> </t>
    </r>
  </si>
  <si>
    <r>
      <t>Леди Ночь</t>
    </r>
    <r>
      <rPr>
        <sz val="7"/>
        <rFont val="Arial"/>
        <family val="0"/>
      </rPr>
      <t xml:space="preserve"> </t>
    </r>
  </si>
  <si>
    <t xml:space="preserve">Компрессор автомобильный "URAL" AC-700 114070 </t>
  </si>
  <si>
    <r>
      <t>Inn@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</si>
  <si>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 кант) 114390,</t>
  </si>
  <si>
    <r>
      <t>Иронька 3</t>
    </r>
    <r>
      <rPr>
        <sz val="7"/>
        <rFont val="Arial"/>
        <family val="0"/>
      </rPr>
      <t xml:space="preserve"> </t>
    </r>
  </si>
  <si>
    <t xml:space="preserve">Органайзер "PSV" на спинку сиденья (Черный) </t>
  </si>
  <si>
    <r>
      <t>Yanachka</t>
    </r>
    <r>
      <rPr>
        <sz val="7"/>
        <rFont val="Arial"/>
        <family val="0"/>
      </rPr>
      <t xml:space="preserve"> </t>
    </r>
  </si>
  <si>
    <t>Оплётка на руль меховая "PSV" LAMBER (Серый) M 114431</t>
  </si>
  <si>
    <r>
      <t>vik26</t>
    </r>
    <r>
      <rPr>
        <sz val="7"/>
        <rFont val="Arial"/>
        <family val="0"/>
      </rPr>
      <t xml:space="preserve"> </t>
    </r>
  </si>
  <si>
    <t xml:space="preserve">vik26 </t>
  </si>
  <si>
    <r>
      <t>Yuly</t>
    </r>
    <r>
      <rPr>
        <sz val="7"/>
        <rFont val="Arial"/>
        <family val="0"/>
      </rPr>
      <t xml:space="preserve"> </t>
    </r>
  </si>
  <si>
    <r>
      <t>Левченко Алена</t>
    </r>
    <r>
      <rPr>
        <sz val="7"/>
        <rFont val="Arial"/>
        <family val="0"/>
      </rPr>
      <t xml:space="preserve"> </t>
    </r>
  </si>
  <si>
    <t xml:space="preserve">Накидка с подогревом "Емеля" 1(без спинки) 100623 45 372,00 1шт. </t>
  </si>
  <si>
    <r>
      <t>Selesta</t>
    </r>
    <r>
      <rPr>
        <sz val="7"/>
        <rFont val="Arial"/>
        <family val="0"/>
      </rPr>
      <t xml:space="preserve"> </t>
    </r>
  </si>
  <si>
    <t>Накидка с подогревом "Емеля" 4-х режимный 102363</t>
  </si>
  <si>
    <r>
      <t>ПеЧенЮшК@</t>
    </r>
    <r>
      <rPr>
        <sz val="7"/>
        <rFont val="Arial"/>
        <family val="0"/>
      </rPr>
      <t xml:space="preserve"> </t>
    </r>
  </si>
  <si>
    <t xml:space="preserve">Органайзер на спинку переднего сидения ( bag 028) 35х55 арт.119442 </t>
  </si>
  <si>
    <r>
      <t>КсюхаТ</t>
    </r>
    <r>
      <rPr>
        <sz val="7"/>
        <rFont val="Arial"/>
        <family val="0"/>
      </rPr>
      <t xml:space="preserve"> </t>
    </r>
  </si>
  <si>
    <r>
      <t>natalicat1983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</si>
  <si>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</si>
  <si>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Nata-L</t>
    </r>
    <r>
      <rPr>
        <sz val="7"/>
        <rFont val="Arial"/>
        <family val="0"/>
      </rPr>
      <t xml:space="preserve"> </t>
    </r>
  </si>
  <si>
    <t xml:space="preserve">Щетка-скребок/телескоп. с распуш. щетиной (поворот.) (83-124 см) "PSV"17 117483 </t>
  </si>
  <si>
    <r>
      <t>DinY</t>
    </r>
    <r>
      <rPr>
        <sz val="7"/>
        <rFont val="Arial"/>
        <family val="0"/>
      </rPr>
      <t xml:space="preserve"> </t>
    </r>
  </si>
  <si>
    <t>"PSV" Jolly Lux т.серый 2шт. 113760</t>
  </si>
  <si>
    <t xml:space="preserve">Накидка с подогревом "PSV" MS009 </t>
  </si>
  <si>
    <r>
      <t>Нати2012</t>
    </r>
    <r>
      <rPr>
        <sz val="7"/>
        <rFont val="Arial"/>
        <family val="0"/>
      </rPr>
      <t xml:space="preserve"> </t>
    </r>
  </si>
  <si>
    <t xml:space="preserve">113763 Накидка "PSV" Jolly Premium т.серый-серый 2шт. </t>
  </si>
  <si>
    <t>oksa1912</t>
  </si>
  <si>
    <t>Компрессор автомобильный "URAL"+ адаптер</t>
  </si>
  <si>
    <t>Вешалка д/пиджака</t>
  </si>
  <si>
    <t>Елен-ка</t>
  </si>
  <si>
    <t>Органайзер на спинку сидения"PSV" Monkey (зеленый) 114383 20 340,00 </t>
  </si>
  <si>
    <t xml:space="preserve">natalicat1983 </t>
  </si>
  <si>
    <t>30575-205 пристрой=30370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</si>
</sst>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1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2"/>
  <sheetViews>
    <sheetView tabSelected="1" workbookViewId="0" topLeftCell="A1">
      <selection activeCell="A82" sqref="A82"/>
    </sheetView>
  </sheetViews>
  <sheetFormatPr defaultColWidth="9.140625" defaultRowHeight="12.75"/>
  <cols>
    <col min="1" max="1" width="15.8515625" style="0" customWidth="1"/>
    <col min="2" max="2" width="52.710937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11.2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8" t="s">
        <v>9</v>
      </c>
      <c r="B2" s="1" t="s">
        <v>10</v>
      </c>
      <c r="C2" s="8">
        <v>470</v>
      </c>
      <c r="D2" s="8"/>
      <c r="E2" s="3"/>
      <c r="F2" s="4"/>
    </row>
    <row r="3" spans="1:8" ht="12.75">
      <c r="A3" s="15" t="s">
        <v>5</v>
      </c>
      <c r="B3" s="1"/>
      <c r="C3" s="6">
        <f>C2</f>
        <v>470</v>
      </c>
      <c r="D3" s="6">
        <v>541</v>
      </c>
      <c r="E3" s="3">
        <v>50.98</v>
      </c>
      <c r="F3" s="4">
        <f>D3+E3</f>
        <v>591.98</v>
      </c>
      <c r="G3" s="6">
        <v>541</v>
      </c>
      <c r="H3" s="4">
        <f>F3-G3</f>
        <v>50.98000000000002</v>
      </c>
    </row>
    <row r="4" spans="1:6" ht="12.75">
      <c r="A4" s="18" t="s">
        <v>11</v>
      </c>
      <c r="B4" s="1" t="s">
        <v>12</v>
      </c>
      <c r="C4" s="11">
        <v>100</v>
      </c>
      <c r="D4" s="6"/>
      <c r="E4" s="3"/>
      <c r="F4" s="6"/>
    </row>
    <row r="5" spans="1:8" ht="12.75">
      <c r="A5" s="15" t="s">
        <v>5</v>
      </c>
      <c r="B5" s="16"/>
      <c r="C5" s="6">
        <f>C4</f>
        <v>100</v>
      </c>
      <c r="D5" s="6">
        <v>115</v>
      </c>
      <c r="E5" s="3">
        <v>10.85</v>
      </c>
      <c r="F5" s="4">
        <f>D5+E5</f>
        <v>125.85</v>
      </c>
      <c r="G5" s="6">
        <v>125.85</v>
      </c>
      <c r="H5" s="4">
        <f>F5-G5</f>
        <v>0</v>
      </c>
    </row>
    <row r="6" spans="1:6" ht="12.75">
      <c r="A6" s="18" t="s">
        <v>13</v>
      </c>
      <c r="B6" s="1" t="s">
        <v>14</v>
      </c>
      <c r="C6" s="11">
        <v>370</v>
      </c>
      <c r="D6" s="6"/>
      <c r="E6" s="6"/>
      <c r="F6" s="6"/>
    </row>
    <row r="7" spans="1:6" ht="12.75">
      <c r="A7" s="18" t="s">
        <v>13</v>
      </c>
      <c r="B7" s="1" t="s">
        <v>15</v>
      </c>
      <c r="C7" s="11">
        <v>1890</v>
      </c>
      <c r="D7" s="6"/>
      <c r="E7" s="6"/>
      <c r="F7" s="6"/>
    </row>
    <row r="8" spans="1:8" ht="12.75">
      <c r="A8" s="15" t="s">
        <v>5</v>
      </c>
      <c r="B8" s="1"/>
      <c r="C8" s="6">
        <f>C6+C7</f>
        <v>2260</v>
      </c>
      <c r="D8" s="6">
        <v>2599</v>
      </c>
      <c r="E8" s="8">
        <v>245.16</v>
      </c>
      <c r="F8" s="6">
        <f>D8+E8</f>
        <v>2844.16</v>
      </c>
      <c r="G8" s="6">
        <v>2844.16</v>
      </c>
      <c r="H8" s="4">
        <f>F8-G8</f>
        <v>0</v>
      </c>
    </row>
    <row r="9" spans="1:6" ht="12.75">
      <c r="A9" s="18" t="s">
        <v>16</v>
      </c>
      <c r="B9" s="1" t="s">
        <v>57</v>
      </c>
      <c r="C9" s="11">
        <v>270</v>
      </c>
      <c r="D9" s="6"/>
      <c r="E9" s="6"/>
      <c r="F9" s="6"/>
    </row>
    <row r="10" spans="1:6" ht="12.75">
      <c r="A10" s="18" t="s">
        <v>17</v>
      </c>
      <c r="B10" s="1" t="s">
        <v>57</v>
      </c>
      <c r="C10" s="11">
        <v>270</v>
      </c>
      <c r="D10" s="6"/>
      <c r="E10" s="6"/>
      <c r="F10" s="6"/>
    </row>
    <row r="11" spans="1:8" ht="12.75">
      <c r="A11" s="15" t="s">
        <v>5</v>
      </c>
      <c r="B11" s="1"/>
      <c r="C11" s="6">
        <f>C9+C10</f>
        <v>540</v>
      </c>
      <c r="D11" s="6">
        <v>621</v>
      </c>
      <c r="E11" s="3">
        <v>58.58</v>
      </c>
      <c r="F11" s="6">
        <f>D11+E11</f>
        <v>679.58</v>
      </c>
      <c r="G11" s="6">
        <v>679.58</v>
      </c>
      <c r="H11" s="4">
        <f>F11-G11</f>
        <v>0</v>
      </c>
    </row>
    <row r="12" spans="1:8" ht="12.75">
      <c r="A12" s="18" t="s">
        <v>18</v>
      </c>
      <c r="B12" s="1" t="s">
        <v>19</v>
      </c>
      <c r="C12" s="11">
        <v>270</v>
      </c>
      <c r="D12" s="6"/>
      <c r="E12" s="6"/>
      <c r="F12" s="6"/>
      <c r="H12" s="10"/>
    </row>
    <row r="13" spans="1:8" ht="12.75">
      <c r="A13" s="18" t="s">
        <v>18</v>
      </c>
      <c r="B13" s="1" t="s">
        <v>19</v>
      </c>
      <c r="C13" s="11">
        <v>270</v>
      </c>
      <c r="D13" s="6"/>
      <c r="E13" s="6"/>
      <c r="F13" s="6"/>
      <c r="H13" s="10"/>
    </row>
    <row r="14" spans="1:8" ht="12.75">
      <c r="A14" s="18" t="s">
        <v>18</v>
      </c>
      <c r="B14" s="1" t="s">
        <v>20</v>
      </c>
      <c r="C14" s="11">
        <v>71</v>
      </c>
      <c r="D14" s="6"/>
      <c r="E14" s="6"/>
      <c r="F14" s="6"/>
      <c r="H14" s="10"/>
    </row>
    <row r="15" spans="1:8" ht="12.75">
      <c r="A15" s="18" t="s">
        <v>18</v>
      </c>
      <c r="B15" s="1" t="s">
        <v>21</v>
      </c>
      <c r="C15" s="11">
        <v>380</v>
      </c>
      <c r="D15" s="6"/>
      <c r="E15" s="6"/>
      <c r="F15" s="6"/>
      <c r="H15" s="10"/>
    </row>
    <row r="16" spans="1:8" ht="12.75">
      <c r="A16" s="15" t="s">
        <v>5</v>
      </c>
      <c r="B16" s="1"/>
      <c r="C16" s="6">
        <f>C12+C13+C14+C15</f>
        <v>991</v>
      </c>
      <c r="D16" s="6">
        <v>1140</v>
      </c>
      <c r="E16" s="8">
        <v>107.5</v>
      </c>
      <c r="F16" s="6">
        <f>D16+E16</f>
        <v>1247.5</v>
      </c>
      <c r="G16" s="6">
        <v>1247.5</v>
      </c>
      <c r="H16" s="4">
        <f>F16-G16</f>
        <v>0</v>
      </c>
    </row>
    <row r="17" spans="1:8" ht="12.75">
      <c r="A17" s="18" t="s">
        <v>22</v>
      </c>
      <c r="B17" s="1" t="s">
        <v>23</v>
      </c>
      <c r="C17" s="11">
        <v>1300</v>
      </c>
      <c r="D17" s="6"/>
      <c r="E17" s="8"/>
      <c r="F17" s="6"/>
      <c r="H17" s="7"/>
    </row>
    <row r="18" spans="1:8" ht="12.75">
      <c r="A18" s="18" t="s">
        <v>22</v>
      </c>
      <c r="B18" s="1" t="s">
        <v>57</v>
      </c>
      <c r="C18" s="11">
        <v>270</v>
      </c>
      <c r="D18" s="6"/>
      <c r="E18" s="8"/>
      <c r="F18" s="6"/>
      <c r="H18" s="7"/>
    </row>
    <row r="19" spans="1:8" ht="12.75">
      <c r="A19" s="18" t="s">
        <v>22</v>
      </c>
      <c r="B19" s="1" t="s">
        <v>24</v>
      </c>
      <c r="C19" s="11">
        <v>205</v>
      </c>
      <c r="D19" s="6"/>
      <c r="E19" s="8"/>
      <c r="F19" s="6"/>
      <c r="H19" s="7"/>
    </row>
    <row r="20" spans="1:8" ht="12.75">
      <c r="A20" s="15" t="s">
        <v>5</v>
      </c>
      <c r="B20" s="1"/>
      <c r="C20" s="6">
        <f>C17+C18+C19</f>
        <v>1775</v>
      </c>
      <c r="D20" s="6">
        <v>2041</v>
      </c>
      <c r="E20" s="8">
        <v>170.31</v>
      </c>
      <c r="F20" s="6">
        <f>D20+E20</f>
        <v>2211.31</v>
      </c>
      <c r="G20" s="6">
        <v>2212</v>
      </c>
      <c r="H20" s="7">
        <f>F20-G20</f>
        <v>-0.6900000000000546</v>
      </c>
    </row>
    <row r="21" spans="1:8" ht="12.75">
      <c r="A21" s="18" t="s">
        <v>25</v>
      </c>
      <c r="B21" s="1" t="s">
        <v>26</v>
      </c>
      <c r="C21" s="4">
        <v>590</v>
      </c>
      <c r="D21" s="6"/>
      <c r="E21" s="4"/>
      <c r="F21" s="4"/>
      <c r="H21" s="7"/>
    </row>
    <row r="22" spans="1:8" ht="12.75">
      <c r="A22" s="18" t="s">
        <v>25</v>
      </c>
      <c r="B22" s="1" t="s">
        <v>27</v>
      </c>
      <c r="C22" s="4">
        <v>590</v>
      </c>
      <c r="D22" s="6"/>
      <c r="E22" s="4"/>
      <c r="F22" s="4"/>
      <c r="H22" s="7"/>
    </row>
    <row r="23" spans="1:8" ht="12.75">
      <c r="A23" s="18" t="s">
        <v>25</v>
      </c>
      <c r="B23" s="1" t="s">
        <v>28</v>
      </c>
      <c r="C23" s="4">
        <v>270</v>
      </c>
      <c r="D23" s="6"/>
      <c r="E23" s="4"/>
      <c r="F23" s="4"/>
      <c r="H23" s="7"/>
    </row>
    <row r="24" spans="1:8" ht="12.75">
      <c r="A24" s="18" t="s">
        <v>25</v>
      </c>
      <c r="B24" s="1" t="s">
        <v>28</v>
      </c>
      <c r="C24" s="4">
        <v>270</v>
      </c>
      <c r="D24" s="6"/>
      <c r="E24" s="4"/>
      <c r="F24" s="4"/>
      <c r="H24" s="7"/>
    </row>
    <row r="25" spans="1:8" ht="12.75">
      <c r="A25" s="18" t="s">
        <v>25</v>
      </c>
      <c r="B25" s="1" t="s">
        <v>28</v>
      </c>
      <c r="C25" s="4">
        <v>270</v>
      </c>
      <c r="D25" s="6"/>
      <c r="E25" s="4"/>
      <c r="F25" s="4"/>
      <c r="H25" s="7"/>
    </row>
    <row r="26" spans="1:8" ht="12.75">
      <c r="A26" s="18" t="s">
        <v>25</v>
      </c>
      <c r="B26" s="1" t="s">
        <v>28</v>
      </c>
      <c r="C26" s="4">
        <v>270</v>
      </c>
      <c r="D26" s="6"/>
      <c r="E26" s="4"/>
      <c r="F26" s="4"/>
      <c r="H26" s="7"/>
    </row>
    <row r="27" spans="1:8" ht="12.75">
      <c r="A27" s="18" t="s">
        <v>25</v>
      </c>
      <c r="B27" s="1" t="s">
        <v>28</v>
      </c>
      <c r="C27" s="4">
        <v>270</v>
      </c>
      <c r="D27" s="6"/>
      <c r="E27" s="4"/>
      <c r="F27" s="4"/>
      <c r="H27" s="7"/>
    </row>
    <row r="28" spans="1:8" ht="12.75">
      <c r="A28" s="18" t="s">
        <v>25</v>
      </c>
      <c r="B28" s="1" t="s">
        <v>28</v>
      </c>
      <c r="C28" s="4">
        <v>270</v>
      </c>
      <c r="D28" s="6"/>
      <c r="E28" s="4"/>
      <c r="F28" s="4"/>
      <c r="H28" s="7"/>
    </row>
    <row r="29" spans="1:8" ht="12.75">
      <c r="A29" s="18" t="s">
        <v>25</v>
      </c>
      <c r="B29" s="1" t="s">
        <v>29</v>
      </c>
      <c r="C29" s="4">
        <v>100</v>
      </c>
      <c r="D29" s="6"/>
      <c r="E29" s="4"/>
      <c r="F29" s="4"/>
      <c r="H29" s="7"/>
    </row>
    <row r="30" spans="1:8" ht="12.75">
      <c r="A30" s="18" t="s">
        <v>25</v>
      </c>
      <c r="B30" s="1" t="s">
        <v>29</v>
      </c>
      <c r="C30" s="4">
        <v>100</v>
      </c>
      <c r="D30" s="6"/>
      <c r="E30" s="4"/>
      <c r="F30" s="4"/>
      <c r="H30" s="7"/>
    </row>
    <row r="31" spans="1:8" ht="12.75">
      <c r="A31" s="18" t="s">
        <v>25</v>
      </c>
      <c r="B31" s="1" t="s">
        <v>30</v>
      </c>
      <c r="C31" s="4">
        <v>200</v>
      </c>
      <c r="D31" s="6"/>
      <c r="E31" s="4"/>
      <c r="F31" s="4"/>
      <c r="H31" s="7"/>
    </row>
    <row r="32" spans="1:8" ht="12.75">
      <c r="A32" s="18" t="s">
        <v>25</v>
      </c>
      <c r="B32" s="1" t="s">
        <v>30</v>
      </c>
      <c r="C32" s="4">
        <v>200</v>
      </c>
      <c r="D32" s="6"/>
      <c r="E32" s="4"/>
      <c r="F32" s="4"/>
      <c r="H32" s="7"/>
    </row>
    <row r="33" spans="1:8" ht="12.75">
      <c r="A33" s="18" t="s">
        <v>25</v>
      </c>
      <c r="B33" s="1" t="s">
        <v>30</v>
      </c>
      <c r="C33" s="4">
        <v>200</v>
      </c>
      <c r="D33" s="6"/>
      <c r="E33" s="4"/>
      <c r="F33" s="4"/>
      <c r="H33" s="7"/>
    </row>
    <row r="34" spans="1:8" ht="12.75">
      <c r="A34" s="15" t="s">
        <v>5</v>
      </c>
      <c r="B34" s="16"/>
      <c r="C34" s="6">
        <f>C21+C22+C23+C24+C25+C26+C27+C28+C29+C30+C31+C32+C33</f>
        <v>3600</v>
      </c>
      <c r="D34" s="6">
        <v>4140</v>
      </c>
      <c r="E34" s="4">
        <v>390.52</v>
      </c>
      <c r="F34" s="4">
        <f>D34+E34</f>
        <v>4530.52</v>
      </c>
      <c r="G34" s="6">
        <v>4530.52</v>
      </c>
      <c r="H34" s="7">
        <f>F34-G34</f>
        <v>0</v>
      </c>
    </row>
    <row r="35" spans="1:8" ht="12.75">
      <c r="A35" s="18" t="s">
        <v>31</v>
      </c>
      <c r="B35" s="1" t="s">
        <v>57</v>
      </c>
      <c r="C35" s="4">
        <v>270</v>
      </c>
      <c r="D35" s="6"/>
      <c r="E35" s="4"/>
      <c r="F35" s="4"/>
      <c r="H35" s="7"/>
    </row>
    <row r="36" spans="1:8" ht="12.75">
      <c r="A36" s="15" t="s">
        <v>5</v>
      </c>
      <c r="B36" s="17"/>
      <c r="C36" s="6">
        <f>C35</f>
        <v>270</v>
      </c>
      <c r="D36" s="6">
        <v>311</v>
      </c>
      <c r="E36" s="4">
        <v>29.29</v>
      </c>
      <c r="F36" s="4">
        <f>D36+E36</f>
        <v>340.29</v>
      </c>
      <c r="G36" s="6">
        <v>311</v>
      </c>
      <c r="H36" s="7">
        <f>F36-G36</f>
        <v>29.29000000000002</v>
      </c>
    </row>
    <row r="37" spans="1:8" ht="12.75">
      <c r="A37" s="18" t="s">
        <v>32</v>
      </c>
      <c r="B37" s="1" t="s">
        <v>57</v>
      </c>
      <c r="C37" s="4">
        <v>270</v>
      </c>
      <c r="D37" s="6"/>
      <c r="E37" s="4"/>
      <c r="F37" s="4"/>
      <c r="H37" s="7"/>
    </row>
    <row r="38" spans="1:8" ht="12.75">
      <c r="A38" s="18" t="s">
        <v>32</v>
      </c>
      <c r="B38" s="1" t="s">
        <v>57</v>
      </c>
      <c r="C38" s="4">
        <v>270</v>
      </c>
      <c r="D38" s="6"/>
      <c r="E38" s="4"/>
      <c r="F38" s="4"/>
      <c r="H38" s="7"/>
    </row>
    <row r="39" spans="1:8" ht="12.75">
      <c r="A39" s="18" t="s">
        <v>32</v>
      </c>
      <c r="B39" s="1" t="s">
        <v>57</v>
      </c>
      <c r="C39" s="4">
        <v>270</v>
      </c>
      <c r="D39" s="6"/>
      <c r="E39" s="4"/>
      <c r="F39" s="4"/>
      <c r="H39" s="7"/>
    </row>
    <row r="40" spans="1:8" ht="12.75">
      <c r="A40" s="15" t="s">
        <v>5</v>
      </c>
      <c r="B40" s="17"/>
      <c r="C40" s="6">
        <f>C37+C38+C39</f>
        <v>810</v>
      </c>
      <c r="D40" s="6">
        <v>932</v>
      </c>
      <c r="E40" s="4">
        <v>87.87</v>
      </c>
      <c r="F40" s="4">
        <f>D40+E40</f>
        <v>1019.87</v>
      </c>
      <c r="G40" s="6">
        <v>1019.87</v>
      </c>
      <c r="H40" s="7">
        <f>F40-G40</f>
        <v>0</v>
      </c>
    </row>
    <row r="41" spans="1:8" ht="12.75">
      <c r="A41" s="18" t="s">
        <v>33</v>
      </c>
      <c r="B41" s="1" t="s">
        <v>34</v>
      </c>
      <c r="C41" s="4">
        <v>1420</v>
      </c>
      <c r="D41" s="6"/>
      <c r="E41" s="4"/>
      <c r="F41" s="4"/>
      <c r="H41" s="7"/>
    </row>
    <row r="42" spans="1:8" ht="12.75">
      <c r="A42" s="15" t="s">
        <v>5</v>
      </c>
      <c r="B42" s="5"/>
      <c r="C42" s="6">
        <f>C41</f>
        <v>1420</v>
      </c>
      <c r="D42" s="6">
        <v>1633</v>
      </c>
      <c r="E42" s="4">
        <v>154.04</v>
      </c>
      <c r="F42" s="4">
        <f>D42+E42</f>
        <v>1787.04</v>
      </c>
      <c r="G42" s="6">
        <v>1633</v>
      </c>
      <c r="H42" s="7">
        <f>F42-G42</f>
        <v>154.03999999999996</v>
      </c>
    </row>
    <row r="43" spans="1:8" ht="12.75">
      <c r="A43" s="18" t="s">
        <v>35</v>
      </c>
      <c r="B43" s="1" t="s">
        <v>36</v>
      </c>
      <c r="C43" s="4">
        <v>100</v>
      </c>
      <c r="D43" s="6"/>
      <c r="E43" s="4"/>
      <c r="F43" s="4"/>
      <c r="H43" s="7"/>
    </row>
    <row r="44" spans="1:8" ht="12.75">
      <c r="A44" s="15" t="s">
        <v>5</v>
      </c>
      <c r="B44" s="3"/>
      <c r="C44" s="6">
        <f>C43</f>
        <v>100</v>
      </c>
      <c r="D44" s="6">
        <v>115</v>
      </c>
      <c r="E44" s="4">
        <v>10.85</v>
      </c>
      <c r="F44" s="4">
        <f>D44+E44</f>
        <v>125.85</v>
      </c>
      <c r="G44" s="6">
        <v>125.85</v>
      </c>
      <c r="H44" s="7">
        <f>F44-G44</f>
        <v>0</v>
      </c>
    </row>
    <row r="45" spans="1:8" ht="12.75">
      <c r="A45" s="18" t="s">
        <v>37</v>
      </c>
      <c r="B45" s="1" t="s">
        <v>38</v>
      </c>
      <c r="C45" s="4">
        <v>290</v>
      </c>
      <c r="D45" s="6"/>
      <c r="E45" s="4"/>
      <c r="F45" s="4"/>
      <c r="H45" s="7"/>
    </row>
    <row r="46" spans="1:8" ht="12.75">
      <c r="A46" s="18" t="s">
        <v>37</v>
      </c>
      <c r="B46" s="1" t="s">
        <v>38</v>
      </c>
      <c r="C46" s="4">
        <v>290</v>
      </c>
      <c r="D46" s="6"/>
      <c r="E46" s="4"/>
      <c r="F46" s="4"/>
      <c r="H46" s="7"/>
    </row>
    <row r="47" spans="1:8" ht="12.75">
      <c r="A47" s="18" t="s">
        <v>37</v>
      </c>
      <c r="B47" s="1" t="s">
        <v>8</v>
      </c>
      <c r="C47" s="4">
        <v>130</v>
      </c>
      <c r="D47" s="6"/>
      <c r="E47" s="4"/>
      <c r="F47" s="4"/>
      <c r="H47" s="7"/>
    </row>
    <row r="48" spans="1:8" ht="12.75">
      <c r="A48" s="18" t="s">
        <v>37</v>
      </c>
      <c r="B48" s="1" t="s">
        <v>8</v>
      </c>
      <c r="C48" s="4">
        <v>130</v>
      </c>
      <c r="D48" s="6"/>
      <c r="E48" s="4"/>
      <c r="F48" s="4"/>
      <c r="H48" s="7"/>
    </row>
    <row r="49" spans="1:8" ht="12.75">
      <c r="A49" s="15" t="s">
        <v>5</v>
      </c>
      <c r="B49" s="3"/>
      <c r="C49" s="6">
        <f>C45+C46+C47+C48</f>
        <v>840</v>
      </c>
      <c r="D49" s="6">
        <v>966</v>
      </c>
      <c r="E49" s="4">
        <v>91.12</v>
      </c>
      <c r="F49" s="4">
        <f>D49+E49</f>
        <v>1057.12</v>
      </c>
      <c r="G49" s="6">
        <v>966</v>
      </c>
      <c r="H49" s="7">
        <f>F49-G49</f>
        <v>91.11999999999989</v>
      </c>
    </row>
    <row r="50" spans="1:8" ht="12.75">
      <c r="A50" s="18" t="s">
        <v>39</v>
      </c>
      <c r="B50" s="1" t="s">
        <v>40</v>
      </c>
      <c r="C50" s="4">
        <v>440</v>
      </c>
      <c r="D50" s="6"/>
      <c r="E50" s="4"/>
      <c r="F50" s="4"/>
      <c r="H50" s="7"/>
    </row>
    <row r="51" spans="1:8" ht="12.75">
      <c r="A51" s="18" t="s">
        <v>39</v>
      </c>
      <c r="B51" s="1" t="s">
        <v>57</v>
      </c>
      <c r="C51" s="4">
        <v>270</v>
      </c>
      <c r="D51" s="6"/>
      <c r="E51" s="4"/>
      <c r="F51" s="4"/>
      <c r="H51" s="7"/>
    </row>
    <row r="52" spans="1:8" ht="12.75">
      <c r="A52" s="18" t="s">
        <v>39</v>
      </c>
      <c r="B52" s="1" t="s">
        <v>57</v>
      </c>
      <c r="C52" s="4">
        <v>270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C50+C51+C52</f>
        <v>980</v>
      </c>
      <c r="D53" s="6">
        <v>1127</v>
      </c>
      <c r="E53" s="4">
        <v>106.31</v>
      </c>
      <c r="F53" s="4">
        <f>D53+E53</f>
        <v>1233.31</v>
      </c>
      <c r="G53" s="6">
        <v>1234</v>
      </c>
      <c r="H53" s="7">
        <f>F53-G53</f>
        <v>-0.6900000000000546</v>
      </c>
    </row>
    <row r="54" spans="1:8" ht="12.75">
      <c r="A54" s="18" t="s">
        <v>41</v>
      </c>
      <c r="B54" s="1" t="s">
        <v>57</v>
      </c>
      <c r="C54" s="4">
        <v>270</v>
      </c>
      <c r="D54" s="6"/>
      <c r="E54" s="4"/>
      <c r="F54" s="4"/>
      <c r="H54" s="7"/>
    </row>
    <row r="55" spans="1:8" ht="12.75">
      <c r="A55" s="18" t="s">
        <v>41</v>
      </c>
      <c r="B55" s="1" t="s">
        <v>57</v>
      </c>
      <c r="C55" s="4">
        <v>270</v>
      </c>
      <c r="D55" s="6"/>
      <c r="E55" s="4"/>
      <c r="F55" s="4"/>
      <c r="H55" s="7"/>
    </row>
    <row r="56" spans="1:8" ht="12.75">
      <c r="A56" s="18" t="s">
        <v>42</v>
      </c>
      <c r="B56" s="1" t="s">
        <v>57</v>
      </c>
      <c r="C56" s="4">
        <v>270</v>
      </c>
      <c r="D56" s="6"/>
      <c r="E56" s="4"/>
      <c r="F56" s="4"/>
      <c r="H56" s="7"/>
    </row>
    <row r="57" spans="1:8" ht="12.75">
      <c r="A57" s="15" t="s">
        <v>5</v>
      </c>
      <c r="B57" s="3"/>
      <c r="C57" s="6">
        <f>C54+C55+C56</f>
        <v>810</v>
      </c>
      <c r="D57" s="6">
        <v>932</v>
      </c>
      <c r="E57" s="4">
        <v>87.87</v>
      </c>
      <c r="F57" s="4">
        <f>D57+E57</f>
        <v>1019.87</v>
      </c>
      <c r="G57" s="6">
        <v>1019.87</v>
      </c>
      <c r="H57" s="7">
        <f>F57-G57</f>
        <v>0</v>
      </c>
    </row>
    <row r="58" spans="1:8" ht="12.75">
      <c r="A58" s="18" t="s">
        <v>43</v>
      </c>
      <c r="B58" s="1" t="s">
        <v>8</v>
      </c>
      <c r="C58" s="4">
        <v>130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C58</f>
        <v>130</v>
      </c>
      <c r="D59" s="6">
        <v>150</v>
      </c>
      <c r="E59" s="4">
        <v>14.1</v>
      </c>
      <c r="F59" s="4">
        <f>D59+E59</f>
        <v>164.1</v>
      </c>
      <c r="G59" s="6">
        <v>150</v>
      </c>
      <c r="H59" s="7">
        <f>F59-G59</f>
        <v>14.099999999999994</v>
      </c>
    </row>
    <row r="60" spans="1:8" ht="12.75">
      <c r="A60" s="18" t="s">
        <v>44</v>
      </c>
      <c r="B60" s="1" t="s">
        <v>45</v>
      </c>
      <c r="C60" s="4">
        <v>372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372</v>
      </c>
      <c r="D61" s="6">
        <v>428</v>
      </c>
      <c r="E61" s="4">
        <v>40.35</v>
      </c>
      <c r="F61" s="4">
        <f>D61+E61</f>
        <v>468.35</v>
      </c>
      <c r="G61" s="6">
        <v>468.35</v>
      </c>
      <c r="H61" s="7">
        <f>F61-G61</f>
        <v>0</v>
      </c>
    </row>
    <row r="62" spans="1:8" ht="12.75">
      <c r="A62" s="18" t="s">
        <v>46</v>
      </c>
      <c r="B62" s="1" t="s">
        <v>47</v>
      </c>
      <c r="C62" s="4">
        <v>858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858</v>
      </c>
      <c r="D63" s="6">
        <v>987</v>
      </c>
      <c r="E63" s="4">
        <v>93.07</v>
      </c>
      <c r="F63" s="4">
        <f>D63+E63</f>
        <v>1080.07</v>
      </c>
      <c r="G63" s="6">
        <v>1080</v>
      </c>
      <c r="H63" s="7">
        <f>F63-G63</f>
        <v>0.06999999999993634</v>
      </c>
    </row>
    <row r="64" spans="1:8" ht="12.75">
      <c r="A64" s="18" t="s">
        <v>48</v>
      </c>
      <c r="B64" s="1" t="s">
        <v>49</v>
      </c>
      <c r="C64" s="4">
        <v>200</v>
      </c>
      <c r="D64" s="6"/>
      <c r="E64" s="4"/>
      <c r="F64" s="4"/>
      <c r="H64" s="7"/>
    </row>
    <row r="65" spans="1:8" ht="12.75">
      <c r="A65" s="15" t="s">
        <v>5</v>
      </c>
      <c r="B65" s="3"/>
      <c r="C65" s="6">
        <f>C64</f>
        <v>200</v>
      </c>
      <c r="D65" s="6">
        <v>230</v>
      </c>
      <c r="E65" s="4">
        <v>21.7</v>
      </c>
      <c r="F65" s="4">
        <f>D65+E65</f>
        <v>251.7</v>
      </c>
      <c r="G65" s="6">
        <v>251.7</v>
      </c>
      <c r="H65" s="7">
        <f>F65-G65</f>
        <v>0</v>
      </c>
    </row>
    <row r="66" spans="1:8" ht="12.75">
      <c r="A66" s="18" t="s">
        <v>50</v>
      </c>
      <c r="B66" s="1" t="s">
        <v>28</v>
      </c>
      <c r="C66" s="4">
        <v>270</v>
      </c>
      <c r="D66" s="6"/>
      <c r="E66" s="4"/>
      <c r="F66" s="4"/>
      <c r="H66" s="7"/>
    </row>
    <row r="67" spans="1:8" ht="12.75">
      <c r="A67" s="18" t="s">
        <v>50</v>
      </c>
      <c r="B67" s="1" t="s">
        <v>28</v>
      </c>
      <c r="C67" s="4">
        <v>270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C66+C67</f>
        <v>540</v>
      </c>
      <c r="D68" s="6">
        <v>621</v>
      </c>
      <c r="E68" s="4">
        <v>58.58</v>
      </c>
      <c r="F68" s="4">
        <f>D68+E68</f>
        <v>679.58</v>
      </c>
      <c r="G68" s="6">
        <v>679.58</v>
      </c>
      <c r="H68" s="7">
        <f>F68-G68</f>
        <v>0</v>
      </c>
    </row>
    <row r="69" spans="1:8" ht="12.75">
      <c r="A69" s="18" t="s">
        <v>51</v>
      </c>
      <c r="B69" s="1" t="s">
        <v>52</v>
      </c>
      <c r="C69" s="4">
        <v>1650</v>
      </c>
      <c r="D69" s="6"/>
      <c r="E69" s="4"/>
      <c r="F69" s="4"/>
      <c r="H69" s="7"/>
    </row>
    <row r="70" spans="1:8" ht="12.75">
      <c r="A70" s="18" t="s">
        <v>65</v>
      </c>
      <c r="B70" s="1" t="s">
        <v>28</v>
      </c>
      <c r="C70" s="4">
        <v>270</v>
      </c>
      <c r="D70" s="6"/>
      <c r="E70" s="4"/>
      <c r="F70" s="4"/>
      <c r="H70" s="7"/>
    </row>
    <row r="71" spans="1:8" ht="12.75">
      <c r="A71" s="15" t="s">
        <v>5</v>
      </c>
      <c r="C71" s="6">
        <v>1920</v>
      </c>
      <c r="D71" s="6">
        <v>2208</v>
      </c>
      <c r="E71" s="4">
        <v>208.28</v>
      </c>
      <c r="F71" s="4">
        <f>D71+E71</f>
        <v>2416.28</v>
      </c>
      <c r="G71" s="6">
        <v>2416.28</v>
      </c>
      <c r="H71" s="7">
        <f>F71-G71</f>
        <v>0</v>
      </c>
    </row>
    <row r="72" spans="1:8" ht="12.75">
      <c r="A72" s="18" t="s">
        <v>53</v>
      </c>
      <c r="B72" s="1" t="s">
        <v>54</v>
      </c>
      <c r="C72" s="4">
        <v>203</v>
      </c>
      <c r="D72" s="6"/>
      <c r="E72" s="4"/>
      <c r="F72" s="4"/>
      <c r="H72" s="7"/>
    </row>
    <row r="73" spans="1:8" ht="12.75">
      <c r="A73" s="18" t="s">
        <v>53</v>
      </c>
      <c r="B73" s="1" t="s">
        <v>57</v>
      </c>
      <c r="C73" s="4">
        <v>270</v>
      </c>
      <c r="D73" s="6"/>
      <c r="E73" s="4"/>
      <c r="F73" s="4"/>
      <c r="H73" s="7"/>
    </row>
    <row r="74" spans="1:8" ht="12.75">
      <c r="A74" s="15" t="s">
        <v>5</v>
      </c>
      <c r="B74" s="3"/>
      <c r="C74" s="6">
        <f>C72+C73</f>
        <v>473</v>
      </c>
      <c r="D74" s="6">
        <v>544</v>
      </c>
      <c r="E74" s="4">
        <v>51.31</v>
      </c>
      <c r="F74" s="4">
        <f>D74+E74</f>
        <v>595.31</v>
      </c>
      <c r="G74" s="6">
        <v>595.3</v>
      </c>
      <c r="H74" s="7">
        <f>F74-G74</f>
        <v>0.009999999999990905</v>
      </c>
    </row>
    <row r="75" spans="1:8" ht="12.75">
      <c r="A75" s="18" t="s">
        <v>55</v>
      </c>
      <c r="B75" s="1" t="s">
        <v>56</v>
      </c>
      <c r="C75" s="4">
        <v>4800</v>
      </c>
      <c r="D75" s="6"/>
      <c r="E75" s="4"/>
      <c r="F75" s="4"/>
      <c r="H75" s="7"/>
    </row>
    <row r="76" spans="1:8" ht="12.75">
      <c r="A76" s="15" t="s">
        <v>5</v>
      </c>
      <c r="B76" s="3"/>
      <c r="C76" s="6">
        <f>C75</f>
        <v>4800</v>
      </c>
      <c r="D76" s="6">
        <v>5520</v>
      </c>
      <c r="E76" s="4">
        <v>520.69</v>
      </c>
      <c r="F76" s="4">
        <f>D76+E76</f>
        <v>6040.6900000000005</v>
      </c>
      <c r="G76" s="6">
        <v>6041</v>
      </c>
      <c r="H76" s="7">
        <f>F76-G76</f>
        <v>-0.3099999999994907</v>
      </c>
    </row>
    <row r="77" spans="1:8" ht="12.75">
      <c r="A77" s="18" t="s">
        <v>58</v>
      </c>
      <c r="B77" s="1" t="s">
        <v>59</v>
      </c>
      <c r="C77" s="4">
        <v>4950</v>
      </c>
      <c r="D77" s="6"/>
      <c r="E77" s="4"/>
      <c r="F77" s="4"/>
      <c r="H77" s="7"/>
    </row>
    <row r="78" spans="1:8" ht="12.75">
      <c r="A78" s="15" t="s">
        <v>5</v>
      </c>
      <c r="B78" s="1"/>
      <c r="C78" s="6">
        <f>C77</f>
        <v>4950</v>
      </c>
      <c r="D78" s="6">
        <v>5693</v>
      </c>
      <c r="E78" s="4">
        <v>536.96</v>
      </c>
      <c r="F78" s="4">
        <f>D78+E78</f>
        <v>6229.96</v>
      </c>
      <c r="G78" s="6">
        <v>6230</v>
      </c>
      <c r="H78" s="7">
        <f>F78-G78</f>
        <v>-0.03999999999996362</v>
      </c>
    </row>
    <row r="79" spans="1:8" ht="12.75">
      <c r="A79" s="18" t="s">
        <v>60</v>
      </c>
      <c r="B79" s="1" t="s">
        <v>61</v>
      </c>
      <c r="C79" s="4">
        <v>780</v>
      </c>
      <c r="D79" s="6"/>
      <c r="E79" s="4"/>
      <c r="F79" s="4"/>
      <c r="H79" s="7"/>
    </row>
    <row r="80" spans="1:8" ht="12.75">
      <c r="A80" s="18" t="s">
        <v>60</v>
      </c>
      <c r="B80" s="1" t="s">
        <v>62</v>
      </c>
      <c r="C80" s="4">
        <v>246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C79+C80</f>
        <v>1026</v>
      </c>
      <c r="D81" s="6"/>
      <c r="E81" s="4">
        <v>111.3</v>
      </c>
      <c r="F81" s="4">
        <f>C81+E81</f>
        <v>1137.3</v>
      </c>
      <c r="H81" s="7"/>
    </row>
    <row r="82" spans="1:8" ht="12.75">
      <c r="A82" s="18" t="s">
        <v>63</v>
      </c>
      <c r="B82" s="16" t="s">
        <v>64</v>
      </c>
      <c r="C82" s="4">
        <v>340</v>
      </c>
      <c r="D82" s="6"/>
      <c r="E82" s="4"/>
      <c r="F82" s="4"/>
      <c r="H82" s="7"/>
    </row>
    <row r="83" spans="1:8" ht="12.75">
      <c r="A83" s="15" t="s">
        <v>5</v>
      </c>
      <c r="B83" s="1"/>
      <c r="C83" s="6">
        <f>C82</f>
        <v>340</v>
      </c>
      <c r="D83" s="6">
        <v>391</v>
      </c>
      <c r="E83" s="4">
        <v>36.88</v>
      </c>
      <c r="F83" s="4">
        <f>D83+E83</f>
        <v>427.88</v>
      </c>
      <c r="G83" s="6">
        <v>391</v>
      </c>
      <c r="H83" s="7">
        <f>F83-G83</f>
        <v>36.879999999999995</v>
      </c>
    </row>
    <row r="84" spans="1:8" ht="12.75">
      <c r="A84" s="15"/>
      <c r="B84" s="3"/>
      <c r="C84" s="6"/>
      <c r="D84" s="6"/>
      <c r="E84" s="4"/>
      <c r="F84" s="4"/>
      <c r="H84" s="7"/>
    </row>
    <row r="85" spans="1:8" ht="12.75">
      <c r="A85" s="18"/>
      <c r="B85" s="1"/>
      <c r="C85" s="4" t="s">
        <v>66</v>
      </c>
      <c r="D85" s="6"/>
      <c r="E85" s="4"/>
      <c r="F85" s="4"/>
      <c r="H85" s="7"/>
    </row>
    <row r="86" spans="1:8" ht="12.75">
      <c r="A86" s="15"/>
      <c r="B86" s="3"/>
      <c r="C86" s="6"/>
      <c r="D86" s="6"/>
      <c r="E86" s="4"/>
      <c r="F86" s="4"/>
      <c r="H86" s="7"/>
    </row>
    <row r="87" spans="1:8" ht="12.75">
      <c r="A87" s="18"/>
      <c r="B87" s="1"/>
      <c r="C87" s="4"/>
      <c r="D87" s="6"/>
      <c r="E87" s="4"/>
      <c r="F87" s="4"/>
      <c r="H87" s="7"/>
    </row>
    <row r="88" spans="1:8" ht="12.75">
      <c r="A88" s="15"/>
      <c r="B88" s="4"/>
      <c r="C88" s="6"/>
      <c r="D88" s="6"/>
      <c r="E88" s="4"/>
      <c r="F88" s="4"/>
      <c r="H88" s="7"/>
    </row>
    <row r="89" spans="1:8" ht="12.75">
      <c r="A89" s="3"/>
      <c r="B89" s="19"/>
      <c r="C89" s="4"/>
      <c r="D89" s="6"/>
      <c r="E89" s="4"/>
      <c r="F89" s="4"/>
      <c r="H89" s="7"/>
    </row>
    <row r="90" spans="1:8" ht="12.75">
      <c r="A90" s="15"/>
      <c r="B90" s="4"/>
      <c r="C90" s="6"/>
      <c r="D90" s="6"/>
      <c r="E90" s="4"/>
      <c r="F90" s="4"/>
      <c r="H90" s="7"/>
    </row>
    <row r="91" spans="1:8" ht="12.75">
      <c r="A91" s="4"/>
      <c r="C91" s="4"/>
      <c r="D91" s="6"/>
      <c r="E91" s="4"/>
      <c r="F91" s="4"/>
      <c r="H91" s="7"/>
    </row>
    <row r="92" spans="1:8" ht="12.75">
      <c r="A92" s="15"/>
      <c r="B92" s="4"/>
      <c r="C92" s="6"/>
      <c r="D92" s="6"/>
      <c r="E92" s="4"/>
      <c r="F92" s="4"/>
      <c r="H92" s="7"/>
    </row>
    <row r="93" spans="1:8" ht="12.75">
      <c r="A93" s="4"/>
      <c r="B93" s="4"/>
      <c r="C93" s="4"/>
      <c r="D93" s="6"/>
      <c r="E93" s="4"/>
      <c r="F93" s="4"/>
      <c r="H93" s="7"/>
    </row>
    <row r="94" spans="1:8" ht="12.75">
      <c r="A94" s="4"/>
      <c r="B94" s="4"/>
      <c r="C94" s="4"/>
      <c r="D94" s="6"/>
      <c r="E94" s="4"/>
      <c r="F94" s="4"/>
      <c r="H94" s="7"/>
    </row>
    <row r="95" spans="1:8" ht="12.75">
      <c r="A95" s="4"/>
      <c r="B95" s="4"/>
      <c r="C95" s="4"/>
      <c r="D95" s="6"/>
      <c r="E95" s="4"/>
      <c r="F95" s="4"/>
      <c r="H95" s="7"/>
    </row>
    <row r="96" spans="1:8" ht="12.75">
      <c r="A96" s="4"/>
      <c r="B96" s="4"/>
      <c r="C96" s="4"/>
      <c r="D96" s="6"/>
      <c r="E96" s="4"/>
      <c r="F96" s="4"/>
      <c r="H96" s="7"/>
    </row>
    <row r="97" spans="1:8" ht="12.75">
      <c r="A97" s="4"/>
      <c r="B97" s="4"/>
      <c r="C97" s="4"/>
      <c r="D97" s="6"/>
      <c r="E97" s="4"/>
      <c r="F97" s="4"/>
      <c r="H97" s="7"/>
    </row>
    <row r="98" spans="1:8" ht="12.75">
      <c r="A98" s="4"/>
      <c r="B98" s="4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</sheetData>
  <autoFilter ref="A1:H4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2012-12-03T04:28:12Z</cp:lastPrinted>
  <dcterms:created xsi:type="dcterms:W3CDTF">1996-10-08T23:32:33Z</dcterms:created>
  <dcterms:modified xsi:type="dcterms:W3CDTF">2012-12-28T07:13:26Z</dcterms:modified>
  <cp:category/>
  <cp:version/>
  <cp:contentType/>
  <cp:contentStatus/>
</cp:coreProperties>
</file>