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<sst xmlns="http://schemas.openxmlformats.org/spreadsheetml/2006/main" count="21" uniqueCount="21">
  <si>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Общая сумма заказа, руб.</t>
  </si>
  <si>
    <t>Общая сумма транспортных расходов, руб</t>
  </si>
  <si>
    <t>ФИО</t>
  </si>
  <si>
    <t>Сумма заказа, руб.</t>
  </si>
  <si>
    <t>Процент от общей суммы заказа, %</t>
  </si>
  <si>
    <t>Сумма транспортных расходов, руб.</t>
  </si>
  <si>
    <t>ИТОГО</t>
  </si>
  <si>
    <t>Олеся Шумахер</t>
  </si>
  <si>
    <t>Annet_mama</t>
  </si>
  <si>
    <t>Goopy</t>
  </si>
  <si>
    <t>KaldinaM</t>
  </si>
  <si>
    <t>Ladush</t>
  </si>
  <si>
    <t>stushka</t>
  </si>
  <si>
    <t>tanya3005</t>
  </si>
  <si>
    <t>Viva-laguna</t>
  </si>
  <si>
    <t>Звездочка_Звездочка</t>
  </si>
  <si>
    <t>маки</t>
  </si>
  <si>
    <t>МАРИНАиЛИЛЯ</t>
  </si>
  <si>
    <t>Стриповна</t>
  </si>
  <si>
    <t>Тютелька</t>
  </si>
  <si>
    <t>Юлия Кинякина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</si>
</sst>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"/>
      <color indexed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4">
    <xf numFmtId="0" fontId="0" fillId="0" borderId="0" xfId="0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24" borderId="10" xfId="0" applyFont="1" applyFill="1" applyBorder="1" applyAlignment="1">
      <alignment horizontal="center" wrapText="1"/>
    </xf>
    <xf numFmtId="2" fontId="1" fillId="24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2" fontId="1" fillId="7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42" applyAlignment="1">
      <alignment/>
    </xf>
    <xf numFmtId="0" fontId="2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80598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1"/>
  <sheetViews>
    <sheetView tabSelected="1" zoomScalePageLayoutView="0" workbookViewId="0" topLeftCell="A11">
      <selection activeCell="D7" sqref="D7"/>
    </sheetView>
  </sheetViews>
  <sheetFormatPr defaultColWidth="9.140625" defaultRowHeight="12.75"/>
  <cols>
    <col min="1" max="1" width="34.140625" style="0" customWidth="1"/>
    <col min="2" max="2" width="11.8515625" style="0" customWidth="1"/>
    <col min="3" max="3" width="10.57421875" style="0" customWidth="1"/>
    <col min="4" max="4" width="13.8515625" style="0" customWidth="1"/>
  </cols>
  <sheetData>
    <row r="2" spans="1:2" ht="33" customHeight="1">
      <c r="A2" s="1" t="s">
        <v>0</v>
      </c>
      <c r="B2" s="1">
        <v>26628</v>
      </c>
    </row>
    <row r="3" spans="1:4" ht="42" customHeight="1">
      <c r="A3" s="2" t="s">
        <v>1</v>
      </c>
      <c r="B3" s="1">
        <v>1548.35</v>
      </c>
      <c r="C3" s="3"/>
      <c r="D3" s="3"/>
    </row>
    <row r="4" spans="1:4" ht="12.75">
      <c r="A4" s="4"/>
      <c r="B4" s="3"/>
      <c r="C4" s="3"/>
      <c r="D4" s="3"/>
    </row>
    <row r="5" spans="1:4" ht="12.75">
      <c r="A5" s="4"/>
      <c r="B5" s="3"/>
      <c r="C5" s="3"/>
      <c r="D5" s="3"/>
    </row>
    <row r="6" spans="1:4" ht="52.5">
      <c r="A6" s="5" t="s">
        <v>2</v>
      </c>
      <c r="B6" s="6" t="s">
        <v>3</v>
      </c>
      <c r="C6" s="6" t="s">
        <v>4</v>
      </c>
      <c r="D6" s="6" t="s">
        <v>5</v>
      </c>
    </row>
    <row r="7" spans="1:4" ht="12.75">
      <c r="A7" s="11" t="s">
        <v>7</v>
      </c>
      <c r="B7" s="10">
        <v>238</v>
      </c>
      <c r="C7" s="1">
        <f>(B7*100)/26628</f>
        <v>0.8937960042060988</v>
      </c>
      <c r="D7" s="1">
        <f>(1548.35*C7)/100</f>
        <v>13.83909043112513</v>
      </c>
    </row>
    <row r="8" spans="1:4" ht="12.75">
      <c r="A8" s="12" t="s">
        <v>8</v>
      </c>
      <c r="B8" s="7">
        <v>1595</v>
      </c>
      <c r="C8" s="1">
        <f aca="true" t="shared" si="0" ref="C8:C20">(B8*100)/26628</f>
        <v>5.989935406339192</v>
      </c>
      <c r="D8" s="1">
        <f aca="true" t="shared" si="1" ref="D8:D20">(1548.35*C8)/100</f>
        <v>92.74516486405288</v>
      </c>
    </row>
    <row r="9" spans="1:4" ht="12.75">
      <c r="A9" s="13" t="s">
        <v>9</v>
      </c>
      <c r="B9" s="7">
        <v>238</v>
      </c>
      <c r="C9" s="1">
        <f t="shared" si="0"/>
        <v>0.8937960042060988</v>
      </c>
      <c r="D9" s="1">
        <f t="shared" si="1"/>
        <v>13.83909043112513</v>
      </c>
    </row>
    <row r="10" spans="1:4" ht="12.75">
      <c r="A10" s="13" t="s">
        <v>10</v>
      </c>
      <c r="B10" s="1">
        <v>466</v>
      </c>
      <c r="C10" s="1">
        <f t="shared" si="0"/>
        <v>1.7500375544539581</v>
      </c>
      <c r="D10" s="1">
        <f t="shared" si="1"/>
        <v>27.09670647438786</v>
      </c>
    </row>
    <row r="11" spans="1:4" ht="12.75">
      <c r="A11" s="13" t="s">
        <v>11</v>
      </c>
      <c r="B11" s="1">
        <v>342</v>
      </c>
      <c r="C11" s="1">
        <f t="shared" si="0"/>
        <v>1.284362325371789</v>
      </c>
      <c r="D11" s="1">
        <f t="shared" si="1"/>
        <v>19.886424064894094</v>
      </c>
    </row>
    <row r="12" spans="1:4" ht="12.75">
      <c r="A12" s="13" t="s">
        <v>12</v>
      </c>
      <c r="B12" s="1">
        <v>740</v>
      </c>
      <c r="C12" s="1">
        <f t="shared" si="0"/>
        <v>2.779029592909719</v>
      </c>
      <c r="D12" s="1">
        <f t="shared" si="1"/>
        <v>43.02910470181763</v>
      </c>
    </row>
    <row r="13" spans="1:4" ht="12.75">
      <c r="A13" s="13" t="s">
        <v>13</v>
      </c>
      <c r="B13" s="1">
        <v>4770</v>
      </c>
      <c r="C13" s="1">
        <f t="shared" si="0"/>
        <v>17.913474538080216</v>
      </c>
      <c r="D13" s="1">
        <f t="shared" si="1"/>
        <v>277.363283010365</v>
      </c>
    </row>
    <row r="14" spans="1:4" ht="12.75">
      <c r="A14" s="13" t="s">
        <v>14</v>
      </c>
      <c r="B14" s="1">
        <v>2160</v>
      </c>
      <c r="C14" s="1">
        <f t="shared" si="0"/>
        <v>8.111762054979721</v>
      </c>
      <c r="D14" s="1">
        <f t="shared" si="1"/>
        <v>125.5984677782785</v>
      </c>
    </row>
    <row r="15" spans="1:4" ht="12.75">
      <c r="A15" s="13" t="s">
        <v>15</v>
      </c>
      <c r="B15" s="1">
        <v>1013</v>
      </c>
      <c r="C15" s="1">
        <f t="shared" si="0"/>
        <v>3.804266185969656</v>
      </c>
      <c r="D15" s="1">
        <f t="shared" si="1"/>
        <v>58.903355490461166</v>
      </c>
    </row>
    <row r="16" spans="1:4" ht="12.75">
      <c r="A16" s="11" t="s">
        <v>16</v>
      </c>
      <c r="B16" s="1">
        <v>994</v>
      </c>
      <c r="C16" s="1">
        <f t="shared" si="0"/>
        <v>3.732912723449001</v>
      </c>
      <c r="D16" s="1">
        <f t="shared" si="1"/>
        <v>57.7985541535226</v>
      </c>
    </row>
    <row r="17" spans="1:4" ht="12.75">
      <c r="A17" s="13" t="s">
        <v>17</v>
      </c>
      <c r="B17" s="1">
        <v>191</v>
      </c>
      <c r="C17" s="1">
        <f t="shared" si="0"/>
        <v>0.7172900706023735</v>
      </c>
      <c r="D17" s="1">
        <f t="shared" si="1"/>
        <v>11.106160808171849</v>
      </c>
    </row>
    <row r="18" spans="1:4" ht="12.75">
      <c r="A18" s="13" t="s">
        <v>18</v>
      </c>
      <c r="B18" s="1">
        <v>9540</v>
      </c>
      <c r="C18" s="1">
        <f t="shared" si="0"/>
        <v>35.82694907616043</v>
      </c>
      <c r="D18" s="1">
        <f t="shared" si="1"/>
        <v>554.72656602073</v>
      </c>
    </row>
    <row r="19" spans="1:4" ht="12.75">
      <c r="A19" s="11" t="s">
        <v>19</v>
      </c>
      <c r="B19" s="1">
        <v>3096</v>
      </c>
      <c r="C19" s="1">
        <f t="shared" si="0"/>
        <v>11.626858945470932</v>
      </c>
      <c r="D19" s="1">
        <f t="shared" si="1"/>
        <v>180.02447048219918</v>
      </c>
    </row>
    <row r="20" spans="1:4" ht="12.75">
      <c r="A20" s="13" t="s">
        <v>20</v>
      </c>
      <c r="B20" s="1">
        <v>1245</v>
      </c>
      <c r="C20" s="1">
        <f t="shared" si="0"/>
        <v>4.675529517800811</v>
      </c>
      <c r="D20" s="1">
        <f t="shared" si="1"/>
        <v>72.39356128886885</v>
      </c>
    </row>
    <row r="21" spans="1:4" ht="12.75">
      <c r="A21" s="8" t="s">
        <v>6</v>
      </c>
      <c r="B21" s="9">
        <f>SUM(B7:B20)</f>
        <v>26628</v>
      </c>
      <c r="C21" s="9">
        <f>SUM(C7:C20)</f>
        <v>100</v>
      </c>
      <c r="D21" s="9">
        <f>SUM(D7:D20)</f>
        <v>1548.35</v>
      </c>
    </row>
  </sheetData>
  <sheetProtection/>
  <hyperlinks>
    <hyperlink ref="A8" r:id="rId1" display="http://forum.sibmama.ru/profile.php?mode=viewprofile&amp;u=180598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DNS</cp:lastModifiedBy>
  <cp:lastPrinted>2012-06-07T09:24:32Z</cp:lastPrinted>
  <dcterms:created xsi:type="dcterms:W3CDTF">1996-10-08T23:32:33Z</dcterms:created>
  <dcterms:modified xsi:type="dcterms:W3CDTF">2014-02-25T02:40:00Z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