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86739" sheetId="1" r:id="rId1"/>
  </sheets>
  <definedNames>
    <definedName name="_xlnm._FilterDatabase" localSheetId="0" hidden="1">'886739'!$A$1:$G$51</definedName>
  </definedNames>
  <calcPr fullCalcOnLoad="1"/>
</workbook>
</file>

<file path=xl/sharedStrings.xml><?xml version="1.0" encoding="utf-8"?>
<sst xmlns="http://schemas.openxmlformats.org/spreadsheetml/2006/main" count="143" uniqueCount="84">
  <si>
    <t>УЗ</t>
  </si>
  <si>
    <t>Описание</t>
  </si>
  <si>
    <t>Статус</t>
  </si>
  <si>
    <t>Формула</t>
  </si>
  <si>
    <t>Стоимость</t>
  </si>
  <si>
    <t>Оплачено</t>
  </si>
  <si>
    <t>*кисуня*</t>
  </si>
  <si>
    <t>Босоножки Том-М (Артикул 54-26-В размер 32 цвет белый замена 1 серый )</t>
  </si>
  <si>
    <t>оплата подтверждена</t>
  </si>
  <si>
    <t>1x570+12%+25.88TP</t>
  </si>
  <si>
    <t>Anuta2009</t>
  </si>
  <si>
    <t>Туфли (Артикул 3017201-DP размер 29 цвет т.-розовый замена 1 043208-DP (розовый, 29 размер) )</t>
  </si>
  <si>
    <t>1x525+12%+25.88TP</t>
  </si>
  <si>
    <t>EAPopp</t>
  </si>
  <si>
    <t>Туфли для мальчика Том-М (Артикул Том-М 55-48-А размер 36 цвет черный замена 1 Том-М 55-51-А замена2 и т.д Том-М 55-46-А )</t>
  </si>
  <si>
    <t>1x735+12%+25.88TP</t>
  </si>
  <si>
    <t>FIALKA-80</t>
  </si>
  <si>
    <t>сапоги (Артикул Сапоги VITACCI 16494-3 черный размер 39 цвет черный )</t>
  </si>
  <si>
    <t>1x1600+12%+25.88TP</t>
  </si>
  <si>
    <t>сапоги детские для девочки (Артикул Сапоги Том-М 51-19-А размер 34 цвет черный замена 1 Сапоги Том-М 51-16-В серый замена2 и т.д Сапоги VITACCI 16647-7 фиолетовый )</t>
  </si>
  <si>
    <t>1x870+12%+25.88TP</t>
  </si>
  <si>
    <t>Karelina07</t>
  </si>
  <si>
    <t>Кроссовки Зебра (Артикул 4819-2 размер 33 цвет белый замена 1 4819-2, белый, размер-34 замена2 и т.д - )</t>
  </si>
  <si>
    <t>1x635+12%+25.88TP</t>
  </si>
  <si>
    <t>Lubiana</t>
  </si>
  <si>
    <t>туфли (Артикул 4999-1 черный размер 36 или 37 цвет черный замена 1 5429-1 )</t>
  </si>
  <si>
    <t>1x1050+12%+25.88TP</t>
  </si>
  <si>
    <t>Madjorit</t>
  </si>
  <si>
    <t>Туфли Сказка R1859203-CB синий (Артикул R1859203-CB размер 25 цвет синий замена 1 1859203-LGR замена2 и т.д 1987/6 )</t>
  </si>
  <si>
    <t>1x560+12%+25.88TP</t>
  </si>
  <si>
    <t>Босоножки Сказка R1765105-CDB синий (Артикул Артикул: R1765105-CDB размер 25 цвет синий замена 1 198610205 замена2 и т.д 20-080С )</t>
  </si>
  <si>
    <t>1x670+12%+25.88TP</t>
  </si>
  <si>
    <t>Natali37</t>
  </si>
  <si>
    <t>Полуботинки Антилопа (Артикул 34311-3441 размер 36 цвет Черный замена 1 Р.37 )</t>
  </si>
  <si>
    <t>1x985+12%+25.88TP</t>
  </si>
  <si>
    <t>Okssana</t>
  </si>
  <si>
    <t>Туфли Зебра 6104-1 черный (Артикул 6104-1 размер 35 цвет чёрный замена 1 Туфли Зебра 6104-1 черный )</t>
  </si>
  <si>
    <t>1x980+12%+25.88TP</t>
  </si>
  <si>
    <t>svvp</t>
  </si>
  <si>
    <t>Кроссовки Том-М 56-72-В (Артикул 56-72-В размер 26 цвет серые замена 1 розовые )</t>
  </si>
  <si>
    <t>1x645+12%+25.88TP</t>
  </si>
  <si>
    <t>yul81-05</t>
  </si>
  <si>
    <t>Туфли Какаду 4470В фуксия (Артикул 4470В размер 28 цвет фуксия замена 1 - замена2 и т.д - )</t>
  </si>
  <si>
    <t>1x335+12%+25.88TP</t>
  </si>
  <si>
    <t>Туфли Зебра-Экотекс 3-055 т.-красный (Артикул 3-055 размер 23 цвет красный замена 1 - замена2 и т.д - )</t>
  </si>
  <si>
    <t>1x370+12%+25.88TP</t>
  </si>
  <si>
    <t>Кеды Зебра 3520/20 сиреневый (Артикул 3520/20 размер 28 цвет сиреневый замена 1 - замена2 и т.д - )</t>
  </si>
  <si>
    <t>1x360+12%+25.88TP</t>
  </si>
  <si>
    <t>авов</t>
  </si>
  <si>
    <t>Босоножки Рокланд (Артикул 3-004/1 размер 29 цвет синий+серый замена 1 нет замена2 и т.д нет )</t>
  </si>
  <si>
    <t>1x1000+12%+25.88TP</t>
  </si>
  <si>
    <t>Йашар</t>
  </si>
  <si>
    <t>Кеды Зебра 5792-5 синий (Артикул Артикул: 5792-5 размер 32 цвет синий замена 1 подобное на ваще усмотрение )</t>
  </si>
  <si>
    <t>1x510+12%+25.88TP</t>
  </si>
  <si>
    <t>Катя+Дима03</t>
  </si>
  <si>
    <t>туфли индиго (Артикул 32-116в/12 размер 35 цвет черный )</t>
  </si>
  <si>
    <t>1x705+0%+25.88TP</t>
  </si>
  <si>
    <t>КИришка</t>
  </si>
  <si>
    <t>Ботинки El Tempo BBD_9017-5 синий (Артикул BBD_9017-5 размер 31 цвет синий замена 1 Ботинки Том-М 47-67-C черный,  47-67-С , 31 )</t>
  </si>
  <si>
    <t>1x1170+12%+25.88TP</t>
  </si>
  <si>
    <t>Кроссовки Том-М 86-59-A (Артикул 86-59-А размер 33 цвет серый замена 1 Кроссовки Зебра 2156/6, 33р )</t>
  </si>
  <si>
    <t>Ксюнтия</t>
  </si>
  <si>
    <t>Кроссовки Том-М серый (Артикул 56-72-В размер 26 цвет серый замена 1 А - розовый замена2 и т.д С - красный )</t>
  </si>
  <si>
    <t>Ботинки Зебра (Артикул 2299/1 размер 31 цвет черный замена 1 Ботинки Зебра 3261/1 черный замена2 и т.д Ботинки Зебра 5361-1 черный )</t>
  </si>
  <si>
    <t>1x770+12%+25.88TP</t>
  </si>
  <si>
    <t>Сапоги Зебра 5328-8 бежевый (Артикул 5328-8 размер 26 цвет беж замена 1 4387/17 замена2 и т.д Ботинки Зебра 2319/3 корич. )</t>
  </si>
  <si>
    <t>1x1090+12%+25.88TP</t>
  </si>
  <si>
    <t>Ласковая мама</t>
  </si>
  <si>
    <t>ботинки Сказка (Артикул R 196612557 размер 20 цвет темно-розовый )</t>
  </si>
  <si>
    <t>1x585+12%+25.88TP</t>
  </si>
  <si>
    <t>Марианна@</t>
  </si>
  <si>
    <t>Туфли Индиго (Артикул 32-121А/10 размер 37 цвет синий замена 1 Туфли Индиго 32-132А/12 синий замена2 и т.д Туфли Котофей 632127-74 синий )</t>
  </si>
  <si>
    <t>1x970+12%+25.88TP</t>
  </si>
  <si>
    <t>Кроссовки Антилопа (Артикул 421-3876 размер 37 цвет сер./син./сирен. замена 1 Кроссовки Антилопа 441-3881 сер./роз замена2 и т.д Кроссовки Антилопа 421-3879 бел./роз./серебр. )</t>
  </si>
  <si>
    <t>1x740+12%+25.88TP</t>
  </si>
  <si>
    <t>Орешек</t>
  </si>
  <si>
    <t>Туфли Зебра (Артикул 8661-1 размер 35 цвет черный замена 1 Туфли Багира черный  Артикул: 175-01-6  1040 руб замена2 и т.д Туфли Зебра  бордовый  Артикул: 1911/7 815 руб )</t>
  </si>
  <si>
    <t>1x1215+12%+25.88TP</t>
  </si>
  <si>
    <t>Туфли VITACCI 16047-3 (Артикул 16047-3 размер 35 цвет черный замена 1 Туфли Котофей серый  Артикул: 632122-71 790 руб )</t>
  </si>
  <si>
    <t>1x1130+12%+25.88TP</t>
  </si>
  <si>
    <t>_MARINA_</t>
  </si>
  <si>
    <t>Туфли VITACCI 142944-4 синий (Артикул 142944-4 размер 34 цвет синий замена 1 Туфли VITACCI 15035-1 белый  Артикул: 15035-1 )</t>
  </si>
  <si>
    <t>1x1120+12%+25.88TP</t>
  </si>
  <si>
    <t>Сальдо ("+" Вы должны, "-" я должна)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</si>
</sst>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G51" sqref="A1:G5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customWidth="1"/>
    <col min="4" max="4" width="20.140625" style="0" bestFit="1" customWidth="1"/>
    <col min="5" max="5" width="15.421875" style="0" bestFit="1" customWidth="1"/>
    <col min="6" max="6" width="15.00390625" style="0" customWidth="1"/>
    <col min="7" max="7" width="42.57421875" style="0" bestFit="1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83</v>
      </c>
    </row>
    <row r="2" spans="1:7" ht="12.75">
      <c r="A2" s="3" t="s">
        <v>6</v>
      </c>
      <c r="B2" s="3" t="s">
        <v>7</v>
      </c>
      <c r="C2" s="3" t="s">
        <v>8</v>
      </c>
      <c r="D2" s="3" t="s">
        <v>9</v>
      </c>
      <c r="E2" s="3">
        <v>664</v>
      </c>
      <c r="F2" s="3"/>
      <c r="G2" s="3"/>
    </row>
    <row r="3" spans="1:7" ht="12.75">
      <c r="A3" s="4" t="s">
        <v>6</v>
      </c>
      <c r="B3" s="4"/>
      <c r="C3" s="4"/>
      <c r="D3" s="4"/>
      <c r="E3" s="4">
        <f>SUM(E2:E2)</f>
        <v>664</v>
      </c>
      <c r="F3" s="4">
        <v>663</v>
      </c>
      <c r="G3" s="4">
        <f>E3-F3</f>
        <v>1</v>
      </c>
    </row>
    <row r="4" spans="1:7" ht="12.75">
      <c r="A4" s="3" t="s">
        <v>10</v>
      </c>
      <c r="B4" s="3" t="s">
        <v>11</v>
      </c>
      <c r="C4" s="3" t="s">
        <v>8</v>
      </c>
      <c r="D4" s="3" t="s">
        <v>12</v>
      </c>
      <c r="E4" s="3">
        <v>614</v>
      </c>
      <c r="F4" s="3"/>
      <c r="G4" s="3"/>
    </row>
    <row r="5" spans="1:7" ht="12.75">
      <c r="A5" s="4" t="s">
        <v>10</v>
      </c>
      <c r="B5" s="4"/>
      <c r="C5" s="4"/>
      <c r="D5" s="4"/>
      <c r="E5" s="4">
        <f>SUM(E4:E4)</f>
        <v>614</v>
      </c>
      <c r="F5" s="4">
        <v>613</v>
      </c>
      <c r="G5" s="4">
        <f>E5-F5</f>
        <v>1</v>
      </c>
    </row>
    <row r="6" spans="1:7" ht="12.75">
      <c r="A6" s="3" t="s">
        <v>13</v>
      </c>
      <c r="B6" s="3" t="s">
        <v>14</v>
      </c>
      <c r="C6" s="3" t="s">
        <v>8</v>
      </c>
      <c r="D6" s="3" t="s">
        <v>15</v>
      </c>
      <c r="E6" s="3">
        <v>849</v>
      </c>
      <c r="F6" s="3"/>
      <c r="G6" s="3"/>
    </row>
    <row r="7" spans="1:7" ht="12.75">
      <c r="A7" s="4" t="s">
        <v>13</v>
      </c>
      <c r="B7" s="4"/>
      <c r="C7" s="4"/>
      <c r="D7" s="4"/>
      <c r="E7" s="4">
        <f>SUM(E6:E6)</f>
        <v>849</v>
      </c>
      <c r="F7" s="4">
        <v>848</v>
      </c>
      <c r="G7" s="4">
        <f>E7-F7</f>
        <v>1</v>
      </c>
    </row>
    <row r="8" spans="1:7" ht="12.75">
      <c r="A8" s="3" t="s">
        <v>16</v>
      </c>
      <c r="B8" s="3" t="s">
        <v>17</v>
      </c>
      <c r="C8" s="3" t="s">
        <v>8</v>
      </c>
      <c r="D8" s="3" t="s">
        <v>18</v>
      </c>
      <c r="E8" s="3">
        <v>1818</v>
      </c>
      <c r="F8" s="3"/>
      <c r="G8" s="3"/>
    </row>
    <row r="9" spans="1:7" ht="12.75">
      <c r="A9" s="3" t="s">
        <v>16</v>
      </c>
      <c r="B9" s="3" t="s">
        <v>19</v>
      </c>
      <c r="C9" s="3" t="s">
        <v>8</v>
      </c>
      <c r="D9" s="3" t="s">
        <v>20</v>
      </c>
      <c r="E9" s="3">
        <v>1000</v>
      </c>
      <c r="F9" s="3"/>
      <c r="G9" s="3"/>
    </row>
    <row r="10" spans="1:7" ht="12.75">
      <c r="A10" s="4" t="s">
        <v>16</v>
      </c>
      <c r="B10" s="4"/>
      <c r="C10" s="4"/>
      <c r="D10" s="4"/>
      <c r="E10" s="4">
        <f>SUM(E8:E9)</f>
        <v>2818</v>
      </c>
      <c r="F10" s="4">
        <v>2816</v>
      </c>
      <c r="G10" s="4">
        <f>E10-F10</f>
        <v>2</v>
      </c>
    </row>
    <row r="11" spans="1:7" ht="12.75">
      <c r="A11" s="3" t="s">
        <v>21</v>
      </c>
      <c r="B11" s="3" t="s">
        <v>22</v>
      </c>
      <c r="C11" s="3" t="s">
        <v>8</v>
      </c>
      <c r="D11" s="3" t="s">
        <v>23</v>
      </c>
      <c r="E11" s="3">
        <v>737</v>
      </c>
      <c r="F11" s="3"/>
      <c r="G11" s="3"/>
    </row>
    <row r="12" spans="1:7" ht="12.75">
      <c r="A12" s="4" t="s">
        <v>21</v>
      </c>
      <c r="B12" s="4"/>
      <c r="C12" s="4"/>
      <c r="D12" s="4"/>
      <c r="E12" s="4">
        <f>SUM(E11:E11)</f>
        <v>737</v>
      </c>
      <c r="F12" s="4">
        <v>736</v>
      </c>
      <c r="G12" s="4">
        <f>E12-F12</f>
        <v>1</v>
      </c>
    </row>
    <row r="13" spans="1:7" ht="12.75">
      <c r="A13" s="3" t="s">
        <v>24</v>
      </c>
      <c r="B13" s="3" t="s">
        <v>25</v>
      </c>
      <c r="C13" s="3" t="s">
        <v>8</v>
      </c>
      <c r="D13" s="3" t="s">
        <v>26</v>
      </c>
      <c r="E13" s="3">
        <v>1202</v>
      </c>
      <c r="F13" s="3"/>
      <c r="G13" s="3"/>
    </row>
    <row r="14" spans="1:7" ht="12.75">
      <c r="A14" s="4" t="s">
        <v>24</v>
      </c>
      <c r="B14" s="4"/>
      <c r="C14" s="4"/>
      <c r="D14" s="4"/>
      <c r="E14" s="4">
        <f>SUM(E13:E13)</f>
        <v>1202</v>
      </c>
      <c r="F14" s="4">
        <v>1201</v>
      </c>
      <c r="G14" s="4">
        <f>E14-F14</f>
        <v>1</v>
      </c>
    </row>
    <row r="15" spans="1:7" ht="12.75">
      <c r="A15" s="3" t="s">
        <v>27</v>
      </c>
      <c r="B15" s="3" t="s">
        <v>28</v>
      </c>
      <c r="C15" s="3" t="s">
        <v>8</v>
      </c>
      <c r="D15" s="3" t="s">
        <v>29</v>
      </c>
      <c r="E15" s="3">
        <v>653</v>
      </c>
      <c r="F15" s="3"/>
      <c r="G15" s="3"/>
    </row>
    <row r="16" spans="1:7" ht="12.75">
      <c r="A16" s="3" t="s">
        <v>27</v>
      </c>
      <c r="B16" s="3" t="s">
        <v>30</v>
      </c>
      <c r="C16" s="3" t="s">
        <v>8</v>
      </c>
      <c r="D16" s="3" t="s">
        <v>31</v>
      </c>
      <c r="E16" s="3">
        <v>776</v>
      </c>
      <c r="F16" s="3"/>
      <c r="G16" s="3"/>
    </row>
    <row r="17" spans="1:7" ht="12.75">
      <c r="A17" s="4" t="s">
        <v>27</v>
      </c>
      <c r="B17" s="4"/>
      <c r="C17" s="4"/>
      <c r="D17" s="4"/>
      <c r="E17" s="4">
        <f>SUM(E15:E16)</f>
        <v>1429</v>
      </c>
      <c r="F17" s="4">
        <v>1377</v>
      </c>
      <c r="G17" s="4">
        <f>E17-F17</f>
        <v>52</v>
      </c>
    </row>
    <row r="18" spans="1:7" ht="12.75">
      <c r="A18" s="3" t="s">
        <v>32</v>
      </c>
      <c r="B18" s="3" t="s">
        <v>33</v>
      </c>
      <c r="C18" s="3" t="s">
        <v>8</v>
      </c>
      <c r="D18" s="3" t="s">
        <v>34</v>
      </c>
      <c r="E18" s="3">
        <v>1129</v>
      </c>
      <c r="F18" s="3"/>
      <c r="G18" s="3"/>
    </row>
    <row r="19" spans="1:7" ht="12.75">
      <c r="A19" s="4" t="s">
        <v>32</v>
      </c>
      <c r="B19" s="4"/>
      <c r="C19" s="4"/>
      <c r="D19" s="4"/>
      <c r="E19" s="4">
        <f>SUM(E18:E18)</f>
        <v>1129</v>
      </c>
      <c r="F19" s="4">
        <v>1128</v>
      </c>
      <c r="G19" s="4">
        <f>E19-F19</f>
        <v>1</v>
      </c>
    </row>
    <row r="20" spans="1:7" ht="12.75">
      <c r="A20" s="3" t="s">
        <v>35</v>
      </c>
      <c r="B20" s="3" t="s">
        <v>36</v>
      </c>
      <c r="C20" s="3" t="s">
        <v>8</v>
      </c>
      <c r="D20" s="3" t="s">
        <v>37</v>
      </c>
      <c r="E20" s="3">
        <v>1123</v>
      </c>
      <c r="F20" s="3"/>
      <c r="G20" s="3"/>
    </row>
    <row r="21" spans="1:7" ht="12.75">
      <c r="A21" s="4" t="s">
        <v>35</v>
      </c>
      <c r="B21" s="4"/>
      <c r="C21" s="4"/>
      <c r="D21" s="4"/>
      <c r="E21" s="4">
        <f>SUM(E20:E20)</f>
        <v>1123</v>
      </c>
      <c r="F21" s="4">
        <v>1123</v>
      </c>
      <c r="G21" s="4">
        <f>E21-F21</f>
        <v>0</v>
      </c>
    </row>
    <row r="22" spans="1:7" ht="12.75">
      <c r="A22" s="3" t="s">
        <v>38</v>
      </c>
      <c r="B22" s="3" t="s">
        <v>39</v>
      </c>
      <c r="C22" s="3" t="s">
        <v>8</v>
      </c>
      <c r="D22" s="3" t="s">
        <v>40</v>
      </c>
      <c r="E22" s="3">
        <v>748</v>
      </c>
      <c r="F22" s="3"/>
      <c r="G22" s="3"/>
    </row>
    <row r="23" spans="1:7" ht="12.75">
      <c r="A23" s="4" t="s">
        <v>38</v>
      </c>
      <c r="B23" s="4"/>
      <c r="C23" s="4"/>
      <c r="D23" s="4"/>
      <c r="E23" s="4">
        <f>SUM(E22:E22)</f>
        <v>748</v>
      </c>
      <c r="F23" s="4">
        <v>747</v>
      </c>
      <c r="G23" s="4">
        <f>E23-F23</f>
        <v>1</v>
      </c>
    </row>
    <row r="24" spans="1:7" ht="12.75">
      <c r="A24" s="3" t="s">
        <v>41</v>
      </c>
      <c r="B24" s="3" t="s">
        <v>42</v>
      </c>
      <c r="C24" s="3" t="s">
        <v>8</v>
      </c>
      <c r="D24" s="3" t="s">
        <v>43</v>
      </c>
      <c r="E24" s="3">
        <v>401</v>
      </c>
      <c r="F24" s="3"/>
      <c r="G24" s="3"/>
    </row>
    <row r="25" spans="1:7" ht="12.75">
      <c r="A25" s="3" t="s">
        <v>41</v>
      </c>
      <c r="B25" s="3" t="s">
        <v>44</v>
      </c>
      <c r="C25" s="3" t="s">
        <v>8</v>
      </c>
      <c r="D25" s="3" t="s">
        <v>45</v>
      </c>
      <c r="E25" s="3">
        <v>440</v>
      </c>
      <c r="F25" s="3"/>
      <c r="G25" s="3"/>
    </row>
    <row r="26" spans="1:7" ht="12.75">
      <c r="A26" s="3" t="s">
        <v>41</v>
      </c>
      <c r="B26" s="3" t="s">
        <v>46</v>
      </c>
      <c r="C26" s="3" t="s">
        <v>8</v>
      </c>
      <c r="D26" s="3" t="s">
        <v>47</v>
      </c>
      <c r="E26" s="3">
        <v>429</v>
      </c>
      <c r="F26" s="3"/>
      <c r="G26" s="3"/>
    </row>
    <row r="27" spans="1:7" ht="12.75">
      <c r="A27" s="4" t="s">
        <v>41</v>
      </c>
      <c r="B27" s="4"/>
      <c r="C27" s="4"/>
      <c r="D27" s="4"/>
      <c r="E27" s="4">
        <f>SUM(E24:E26)</f>
        <v>1270</v>
      </c>
      <c r="F27" s="4">
        <v>1267</v>
      </c>
      <c r="G27" s="4">
        <f>E27-F27</f>
        <v>3</v>
      </c>
    </row>
    <row r="28" spans="1:7" ht="12.75">
      <c r="A28" s="3" t="s">
        <v>48</v>
      </c>
      <c r="B28" s="3" t="s">
        <v>49</v>
      </c>
      <c r="C28" s="3" t="s">
        <v>8</v>
      </c>
      <c r="D28" s="3" t="s">
        <v>50</v>
      </c>
      <c r="E28" s="3">
        <v>1146</v>
      </c>
      <c r="F28" s="3"/>
      <c r="G28" s="3"/>
    </row>
    <row r="29" spans="1:7" ht="12.75">
      <c r="A29" s="4" t="s">
        <v>48</v>
      </c>
      <c r="B29" s="4"/>
      <c r="C29" s="4"/>
      <c r="D29" s="4"/>
      <c r="E29" s="4">
        <f>SUM(E28:E28)</f>
        <v>1146</v>
      </c>
      <c r="F29" s="4">
        <v>1145</v>
      </c>
      <c r="G29" s="4">
        <f>E29-F29</f>
        <v>1</v>
      </c>
    </row>
    <row r="30" spans="1:7" ht="12.75">
      <c r="A30" s="3" t="s">
        <v>51</v>
      </c>
      <c r="B30" s="3" t="s">
        <v>52</v>
      </c>
      <c r="C30" s="3" t="s">
        <v>8</v>
      </c>
      <c r="D30" s="3" t="s">
        <v>53</v>
      </c>
      <c r="E30" s="3">
        <v>597</v>
      </c>
      <c r="F30" s="3"/>
      <c r="G30" s="3"/>
    </row>
    <row r="31" spans="1:7" ht="12.75">
      <c r="A31" s="4" t="s">
        <v>51</v>
      </c>
      <c r="B31" s="4"/>
      <c r="C31" s="4"/>
      <c r="D31" s="4"/>
      <c r="E31" s="4">
        <f>SUM(E30:E30)</f>
        <v>597</v>
      </c>
      <c r="F31" s="4">
        <v>596</v>
      </c>
      <c r="G31" s="4">
        <f>E31-F31</f>
        <v>1</v>
      </c>
    </row>
    <row r="32" spans="1:7" ht="12.75">
      <c r="A32" s="3" t="s">
        <v>54</v>
      </c>
      <c r="B32" s="3" t="s">
        <v>55</v>
      </c>
      <c r="C32" s="3" t="s">
        <v>8</v>
      </c>
      <c r="D32" s="3" t="s">
        <v>56</v>
      </c>
      <c r="E32" s="3">
        <v>731</v>
      </c>
      <c r="F32" s="3"/>
      <c r="G32" s="3"/>
    </row>
    <row r="33" spans="1:7" ht="12.75">
      <c r="A33" s="4" t="s">
        <v>54</v>
      </c>
      <c r="B33" s="4"/>
      <c r="C33" s="4"/>
      <c r="D33" s="4"/>
      <c r="E33" s="4">
        <f>SUM(E32:E32)</f>
        <v>731</v>
      </c>
      <c r="F33" s="4">
        <v>730</v>
      </c>
      <c r="G33" s="4">
        <f>E33-F33</f>
        <v>1</v>
      </c>
    </row>
    <row r="34" spans="1:7" ht="12.75">
      <c r="A34" s="3" t="s">
        <v>57</v>
      </c>
      <c r="B34" s="3" t="s">
        <v>58</v>
      </c>
      <c r="C34" s="3" t="s">
        <v>8</v>
      </c>
      <c r="D34" s="3" t="s">
        <v>59</v>
      </c>
      <c r="E34" s="3">
        <v>1336</v>
      </c>
      <c r="F34" s="3"/>
      <c r="G34" s="3"/>
    </row>
    <row r="35" spans="1:7" ht="12.75">
      <c r="A35" s="3" t="s">
        <v>57</v>
      </c>
      <c r="B35" s="3" t="s">
        <v>60</v>
      </c>
      <c r="C35" s="3" t="s">
        <v>8</v>
      </c>
      <c r="D35" s="3" t="s">
        <v>23</v>
      </c>
      <c r="E35" s="3">
        <v>737</v>
      </c>
      <c r="F35" s="3"/>
      <c r="G35" s="3"/>
    </row>
    <row r="36" spans="1:7" ht="12.75">
      <c r="A36" s="4" t="s">
        <v>57</v>
      </c>
      <c r="B36" s="4"/>
      <c r="C36" s="4"/>
      <c r="D36" s="4"/>
      <c r="E36" s="4">
        <f>SUM(E34:E35)</f>
        <v>2073</v>
      </c>
      <c r="F36" s="4">
        <v>2070</v>
      </c>
      <c r="G36" s="4">
        <f>E36-F36</f>
        <v>3</v>
      </c>
    </row>
    <row r="37" spans="1:7" ht="12.75">
      <c r="A37" s="3" t="s">
        <v>61</v>
      </c>
      <c r="B37" s="3" t="s">
        <v>62</v>
      </c>
      <c r="C37" s="3" t="s">
        <v>8</v>
      </c>
      <c r="D37" s="3" t="s">
        <v>40</v>
      </c>
      <c r="E37" s="3">
        <v>748</v>
      </c>
      <c r="F37" s="3"/>
      <c r="G37" s="3"/>
    </row>
    <row r="38" spans="1:7" ht="12.75">
      <c r="A38" s="3" t="s">
        <v>61</v>
      </c>
      <c r="B38" s="3" t="s">
        <v>63</v>
      </c>
      <c r="C38" s="3" t="s">
        <v>8</v>
      </c>
      <c r="D38" s="3" t="s">
        <v>64</v>
      </c>
      <c r="E38" s="3">
        <v>888</v>
      </c>
      <c r="F38" s="3"/>
      <c r="G38" s="3"/>
    </row>
    <row r="39" spans="1:7" ht="12.75">
      <c r="A39" s="3" t="s">
        <v>61</v>
      </c>
      <c r="B39" s="3" t="s">
        <v>65</v>
      </c>
      <c r="C39" s="3" t="s">
        <v>8</v>
      </c>
      <c r="D39" s="3" t="s">
        <v>66</v>
      </c>
      <c r="E39" s="3">
        <v>1247</v>
      </c>
      <c r="F39" s="3"/>
      <c r="G39" s="3"/>
    </row>
    <row r="40" spans="1:7" ht="12.75">
      <c r="A40" s="4" t="s">
        <v>61</v>
      </c>
      <c r="B40" s="4"/>
      <c r="C40" s="4"/>
      <c r="D40" s="4"/>
      <c r="E40" s="4">
        <f>SUM(E37:E39)</f>
        <v>2883</v>
      </c>
      <c r="F40" s="4">
        <v>2880</v>
      </c>
      <c r="G40" s="4">
        <f>E40-F40</f>
        <v>3</v>
      </c>
    </row>
    <row r="41" spans="1:7" ht="12.75">
      <c r="A41" s="3" t="s">
        <v>67</v>
      </c>
      <c r="B41" s="3" t="s">
        <v>68</v>
      </c>
      <c r="C41" s="3" t="s">
        <v>8</v>
      </c>
      <c r="D41" s="3" t="s">
        <v>69</v>
      </c>
      <c r="E41" s="3">
        <v>681</v>
      </c>
      <c r="F41" s="3"/>
      <c r="G41" s="3"/>
    </row>
    <row r="42" spans="1:7" ht="12.75">
      <c r="A42" s="4" t="s">
        <v>67</v>
      </c>
      <c r="B42" s="4"/>
      <c r="C42" s="4"/>
      <c r="D42" s="4"/>
      <c r="E42" s="4">
        <f>SUM(E41:E41)</f>
        <v>681</v>
      </c>
      <c r="F42" s="4">
        <v>680</v>
      </c>
      <c r="G42" s="4">
        <f>E42-F42</f>
        <v>1</v>
      </c>
    </row>
    <row r="43" spans="1:7" ht="12.75">
      <c r="A43" s="3" t="s">
        <v>70</v>
      </c>
      <c r="B43" s="3" t="s">
        <v>71</v>
      </c>
      <c r="C43" s="3" t="s">
        <v>8</v>
      </c>
      <c r="D43" s="3" t="s">
        <v>72</v>
      </c>
      <c r="E43" s="3">
        <v>1112</v>
      </c>
      <c r="F43" s="3"/>
      <c r="G43" s="3"/>
    </row>
    <row r="44" spans="1:7" ht="12.75">
      <c r="A44" s="3" t="s">
        <v>70</v>
      </c>
      <c r="B44" s="3" t="s">
        <v>73</v>
      </c>
      <c r="C44" s="3" t="s">
        <v>8</v>
      </c>
      <c r="D44" s="3" t="s">
        <v>74</v>
      </c>
      <c r="E44" s="3">
        <v>855</v>
      </c>
      <c r="F44" s="3"/>
      <c r="G44" s="3"/>
    </row>
    <row r="45" spans="1:7" ht="12.75">
      <c r="A45" s="4" t="s">
        <v>70</v>
      </c>
      <c r="B45" s="4"/>
      <c r="C45" s="4"/>
      <c r="D45" s="4"/>
      <c r="E45" s="4">
        <f>SUM(E43:E44)</f>
        <v>1967</v>
      </c>
      <c r="F45" s="4">
        <v>1965</v>
      </c>
      <c r="G45" s="4">
        <f>E45-F45</f>
        <v>2</v>
      </c>
    </row>
    <row r="46" spans="1:7" ht="12.75">
      <c r="A46" s="3" t="s">
        <v>75</v>
      </c>
      <c r="B46" s="3" t="s">
        <v>76</v>
      </c>
      <c r="C46" s="3" t="s">
        <v>8</v>
      </c>
      <c r="D46" s="3" t="s">
        <v>77</v>
      </c>
      <c r="E46" s="3">
        <v>1387</v>
      </c>
      <c r="F46" s="3"/>
      <c r="G46" s="3"/>
    </row>
    <row r="47" spans="1:7" ht="12.75">
      <c r="A47" s="3" t="s">
        <v>75</v>
      </c>
      <c r="B47" s="3" t="s">
        <v>78</v>
      </c>
      <c r="C47" s="3" t="s">
        <v>8</v>
      </c>
      <c r="D47" s="3" t="s">
        <v>79</v>
      </c>
      <c r="E47" s="3">
        <v>1291</v>
      </c>
      <c r="F47" s="3"/>
      <c r="G47" s="3"/>
    </row>
    <row r="48" spans="1:7" ht="12.75">
      <c r="A48" s="4" t="s">
        <v>75</v>
      </c>
      <c r="B48" s="4"/>
      <c r="C48" s="4"/>
      <c r="D48" s="4"/>
      <c r="E48" s="4">
        <f>SUM(E46:E47)</f>
        <v>2678</v>
      </c>
      <c r="F48" s="4">
        <v>2677</v>
      </c>
      <c r="G48" s="4">
        <f>E48-F48</f>
        <v>1</v>
      </c>
    </row>
    <row r="49" spans="1:7" ht="12.75">
      <c r="A49" s="3" t="s">
        <v>80</v>
      </c>
      <c r="B49" s="3" t="s">
        <v>81</v>
      </c>
      <c r="C49" s="3" t="s">
        <v>8</v>
      </c>
      <c r="D49" s="3" t="s">
        <v>82</v>
      </c>
      <c r="E49" s="3">
        <v>1280</v>
      </c>
      <c r="F49" s="3"/>
      <c r="G49" s="3"/>
    </row>
    <row r="50" spans="1:7" ht="12.75">
      <c r="A50" s="4" t="s">
        <v>80</v>
      </c>
      <c r="B50" s="4"/>
      <c r="C50" s="4"/>
      <c r="D50" s="4"/>
      <c r="E50" s="4">
        <f>SUM(E49:E49)</f>
        <v>1280</v>
      </c>
      <c r="F50" s="4">
        <v>1279</v>
      </c>
      <c r="G50" s="4">
        <f>E50-F50</f>
        <v>1</v>
      </c>
    </row>
    <row r="51" spans="1:7" ht="12.75">
      <c r="A51" s="5"/>
      <c r="B51" s="5"/>
      <c r="C51" s="5"/>
      <c r="D51" s="5"/>
      <c r="E51" s="5">
        <f>E3+E5+E7+E10+E12+E14+E17+E19+E21+E23+E27+E29+E31+E33+E36+E40+E42+E45+E48+E50</f>
        <v>26619</v>
      </c>
      <c r="F51" s="5">
        <f>F3+F5+F7+F10+F12+F14+F17+F19+F21+F23+F27+F29+F31+F33+F36+F40+F42+F45+F48+F50</f>
        <v>26541</v>
      </c>
      <c r="G51" s="5">
        <f>E51-F51</f>
        <v>78</v>
      </c>
    </row>
  </sheetData>
  <sheetProtection formatCells="0" formatColumns="0" formatRows="0" insertColumns="0" insertRows="0" insertHyperlinks="0" deleteColumns="0" deleteRows="0" sort="0" autoFilter="0" pivotTables="0"/>
  <autoFilter ref="A1:G51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Нюра</cp:lastModifiedBy>
  <dcterms:created xsi:type="dcterms:W3CDTF">2014-09-04T20:45:59Z</dcterms:created>
  <dcterms:modified xsi:type="dcterms:W3CDTF">2014-09-04T13:55:09Z</dcterms:modified>
  <cp:category/>
  <cp:version/>
  <cp:contentType/>
  <cp:contentStatus/>
</cp:coreProperties>
</file>