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<sst xmlns="http://schemas.openxmlformats.org/spreadsheetml/2006/main" count="113" uniqueCount="112">
  <si>
    <r>
      <t xml:space="preserve">Более подробная информация на сайте </t>
    </r>
    <r>
      <rPr>
        <b/>
        <sz val="11"/>
        <rFont val="Times New Roman"/>
        <family val="1"/>
      </rPr>
      <t>WWW.AC-T.RU</t>
    </r>
  </si>
  <si>
    <t>BCAA 6000 СПОРТАМИН®  180 капс.(144гр.)</t>
  </si>
  <si>
    <t>BCAA 6000 СПОРТАМИН®  90 табл. (144гр.)</t>
  </si>
  <si>
    <t>ПРОТЕИН SPORTEIN®Enriched PROTEIN (1800 гр.) клубника</t>
  </si>
  <si>
    <t>ПРОТЕИН SPORTEIN®Enriched PROTEIN (1800 гр.) ваниль</t>
  </si>
  <si>
    <t>ПРОТЕИН SPORTEIN®Enriched PROTEIN (1800 гр.) шоколад</t>
  </si>
  <si>
    <t>ГЕЙНЕР SPORTEIN®  GAINER  (1800 гр.) клубника</t>
  </si>
  <si>
    <t>ГЕЙНЕР SPORTEIN®  GAINER  (1800 гр.) ваниль</t>
  </si>
  <si>
    <t>ГЕЙНЕР SPORTEIN®  GAINER  (1800 гр.) шоколад</t>
  </si>
  <si>
    <t>ИЗОТОНИК ISOTONIC Sea Energy 1200 гр. лимон</t>
  </si>
  <si>
    <t>ИЗОТОНИК ISOTONIC Sea Energy 1200 гр. яблоко</t>
  </si>
  <si>
    <t>ИЗОТОНИК ISOTONIC Sea Energy 3000 гр. лимон</t>
  </si>
  <si>
    <t>ИЗОТОНИК ISOTONIC Sea Energy 3000 гр. яблоко</t>
  </si>
  <si>
    <t>Высокобелковые смеси</t>
  </si>
  <si>
    <t>Антиоксиданты</t>
  </si>
  <si>
    <t>L-карнитин</t>
  </si>
  <si>
    <t>Креатин</t>
  </si>
  <si>
    <t>Противоанемический комплекс</t>
  </si>
  <si>
    <t>Для суставов и связок</t>
  </si>
  <si>
    <t>Кол-во шт в коробке</t>
  </si>
  <si>
    <t>Бустеры Тестостерона</t>
  </si>
  <si>
    <t>Специальные препараты</t>
  </si>
  <si>
    <t>Пребиотики</t>
  </si>
  <si>
    <t>ВСАА, Аминокислоты</t>
  </si>
  <si>
    <t>Высокоуглеводные смеси</t>
  </si>
  <si>
    <t>Изотонические напитки, энергетики</t>
  </si>
  <si>
    <t>Донаторы азота</t>
  </si>
  <si>
    <t>Все цены приведены с учетом НДС 18 %</t>
  </si>
  <si>
    <t>ПРОТЕИН SPORTEIN®Enriched PROTEIN (750 гр.) ваниль NEW!</t>
  </si>
  <si>
    <t>ПРОТЕИН SPORTEIN®Enriched PROTEIN (750 гр.) клубника NEW!</t>
  </si>
  <si>
    <t>ПРОТЕИН SPORTEIN®Enriched PROTEIN (750 гр.) шоколад NEW!</t>
  </si>
  <si>
    <r>
      <t>SUSTAMIN</t>
    </r>
    <r>
      <rPr>
        <b/>
        <vertAlign val="superscript"/>
        <sz val="9"/>
        <rFont val="Arial"/>
        <family val="2"/>
      </rPr>
      <t>®</t>
    </r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>120 caps</t>
    </r>
  </si>
  <si>
    <r>
      <t>SUSTAMIN</t>
    </r>
    <r>
      <rPr>
        <b/>
        <vertAlign val="superscript"/>
        <sz val="9"/>
        <rFont val="Arial"/>
        <family val="2"/>
      </rPr>
      <t>®</t>
    </r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>180 caps NEW!</t>
    </r>
  </si>
  <si>
    <t>ГЕЙНЕР SPORTEIN®  GAINER  (750 гр.) ваниль NEW!</t>
  </si>
  <si>
    <t>ГЕЙНЕР SPORTEIN®  GAINER  (750 гр.) клубника NEW!</t>
  </si>
  <si>
    <t>ГЕЙНЕР SPORTEIN®  GAINER  (750 гр.) шоколад NEW!</t>
  </si>
  <si>
    <r>
      <t>GEMOTON</t>
    </r>
    <r>
      <rPr>
        <b/>
        <vertAlign val="superscript"/>
        <sz val="9"/>
        <rFont val="Arial"/>
        <family val="2"/>
      </rPr>
      <t xml:space="preserve">®  </t>
    </r>
    <r>
      <rPr>
        <b/>
        <sz val="9"/>
        <rFont val="Arial"/>
        <family val="2"/>
      </rPr>
      <t>90 капс. NEW!</t>
    </r>
  </si>
  <si>
    <t>TestoBoost 90 капс. NEW!</t>
  </si>
  <si>
    <t>TestoBoost 180 капс. NEW!</t>
  </si>
  <si>
    <t>Ecdysterone 240 капс. NEW!</t>
  </si>
  <si>
    <t>Ecdysterone 120 капс. NEW!</t>
  </si>
  <si>
    <t>ViNitro 120 капс.</t>
  </si>
  <si>
    <t>OMEGA-3D 90 гел. капс.</t>
  </si>
  <si>
    <t>ANTIOXIDANT Synergy 7 60 капс.</t>
  </si>
  <si>
    <t>ANTISTRESS 60 капс.</t>
  </si>
  <si>
    <t>ExtraBeetOx  6 флаконов</t>
  </si>
  <si>
    <t>Флорация 140г.</t>
  </si>
  <si>
    <r>
      <t>TetrAmin®</t>
    </r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>200 табл. аминокислотный комплекс NEW!</t>
    </r>
  </si>
  <si>
    <t>BCAA 6000 СПОРТАМИН®  200 табл. (320гр.) NEW!</t>
  </si>
  <si>
    <t>BCAA 6000 СПОРТАМИН®  300 капс.(240гр.) NEW!</t>
  </si>
  <si>
    <t>ИТОГО СУММА ЗАКАЗА</t>
  </si>
  <si>
    <t>Бесплатная доставка до склада покупателя в Москве</t>
  </si>
  <si>
    <t>Бесплатная доставка до транспортной компании в Москве</t>
  </si>
  <si>
    <t>Каталоги, плакаты, пробники.</t>
  </si>
  <si>
    <t>Компания «АКАДЕМИЯ-Т» желает Вам спортивных успехов и надеется, что наши продукты помогут Вам в этом.</t>
  </si>
  <si>
    <t xml:space="preserve">ФитПротеин банка 1,8 кг ваниль (FITNESS FORMULA) NEW! </t>
  </si>
  <si>
    <t xml:space="preserve">ФитПротеин банка 1,8 кг клубника (FITNESS FORMULA) NEW! </t>
  </si>
  <si>
    <t xml:space="preserve">ФитПротеин банка 1,8 кг шоколад (FITNESS FORMULA) NEW! </t>
  </si>
  <si>
    <t xml:space="preserve">Фит Омега 3-6-9 (90 caps)  (FITNESS FORMULA) NEW! </t>
  </si>
  <si>
    <t>Аксессуары</t>
  </si>
  <si>
    <t>Шейкер АКАДЕМИЯ-Т с венчиком</t>
  </si>
  <si>
    <t>SUSTAMIN FORTE №120  caps NEW!</t>
  </si>
  <si>
    <t>SUSTAMIN FORTE №180  caps NEW!</t>
  </si>
  <si>
    <t xml:space="preserve">ФитГейнер банка 1,8 кг клубника (FITNESS FORMULA) NEW! </t>
  </si>
  <si>
    <t xml:space="preserve">ФитГейнер банка 1,8 кг шоколад (FITNESS FORMULA) NEW! </t>
  </si>
  <si>
    <t>CREATINE Power Rush 3000 120 капс.</t>
  </si>
  <si>
    <t xml:space="preserve">CREATINE Power Rush 3000 300 капс. </t>
  </si>
  <si>
    <t>L-CARNITINE Weight Control  90 капс.</t>
  </si>
  <si>
    <t>Ideal Вody 20 amp x 25 ml.  NEW!</t>
  </si>
  <si>
    <t>FIT L-СARNITINE 1800 20 amp x 25 ml.  NEW!</t>
  </si>
  <si>
    <t>CHAMPIONS HIGH PROTEIN BAR 40 гр. (16 батончиков)</t>
  </si>
  <si>
    <t>CHAMPIONS HIGH PROTEIN BAR 40 гр. (1 батончик)</t>
  </si>
  <si>
    <t>CHAMPIONS ENERGY BAR 40 гр.(16 батончиков)</t>
  </si>
  <si>
    <t>CHAMPIONS ENERGY BAR 40 гр.(1 батончик)</t>
  </si>
  <si>
    <t>CHAMPIONS L-CARNITINE BAR 40 гр. (16 батончиков)</t>
  </si>
  <si>
    <t>CHAMPIONS L-CARNITINE BAR 40 гр. (1 батончик)</t>
  </si>
  <si>
    <t>CHAMPIONS HEALTH BAR 40 гр.(16 батончиков)</t>
  </si>
  <si>
    <t>CHAMPIONS HEALTH BAR 40 гр. (1 батончик)</t>
  </si>
  <si>
    <t>CHAMPIONS HIGH PROTEIN BAR 55 гр. (16 батончиков)</t>
  </si>
  <si>
    <t>CHAMPIONS HIGH PROTEIN BAR 55 гр. (1 батончик)</t>
  </si>
  <si>
    <t>CHAMPIONS ENERGY BAR 55 гр.(16 батончиков)</t>
  </si>
  <si>
    <t>CHAMPIONS ENERGY BAR 55 гр.(1 батончик)</t>
  </si>
  <si>
    <t>CHAMPIONS L-CARNITINE BAR 55 гр. (16 батончиков)</t>
  </si>
  <si>
    <t>CHAMPIONS L-CARNITINE BAR 55 гр. (1 батончик)</t>
  </si>
  <si>
    <t>CHAMPIONS HEALTH BAR 55 гр.(16 батончиков)</t>
  </si>
  <si>
    <t>CHAMPIONS HEALTH BAR 55 гр. (1 батончик)</t>
  </si>
  <si>
    <t>БАТОНЧИКИ</t>
  </si>
  <si>
    <t>НАИМЕНОВАНИЕ</t>
  </si>
  <si>
    <t>РРЦ</t>
  </si>
  <si>
    <t>ЗАКАЗ</t>
  </si>
  <si>
    <t>109029, Россия, г. Москва, Волгоградский проспект дом 42 корп. 13, офис 111. Тел./факс +7(495)139-89-93, www.ac-t.ru</t>
  </si>
  <si>
    <t>Компания ООО «АКАДЕМИЯ-Т» свидетельствует Вам свое уважение и надеется, что нижеследующая информация вызовет у Вас интерес.</t>
  </si>
  <si>
    <t>Фито-кисель 500 мл. абрикос</t>
  </si>
  <si>
    <t>Фито-кисель 500 мл. клюква</t>
  </si>
  <si>
    <t>Фито-кисель 500 мл. вишня</t>
  </si>
  <si>
    <t>Фито-кисель 500 мл. клубника</t>
  </si>
  <si>
    <t>Фито-желе 125 гр. вишня</t>
  </si>
  <si>
    <t>Фито-желе 125 гр. абрикос</t>
  </si>
  <si>
    <t>Фитнес напитки</t>
  </si>
  <si>
    <t>С уважением, ООО «АКАДЕМИЯ-Т»</t>
  </si>
  <si>
    <t xml:space="preserve">ФитГейнер банка (750 г.)кг клубника (FITNESS FORMULA) NEW! </t>
  </si>
  <si>
    <t xml:space="preserve">ФитГейнер банка (750 г.) кг шоколад (FITNESS FORMULA) NEW! </t>
  </si>
  <si>
    <t xml:space="preserve">ФитГейнер банка 1,8 кг ваниль (FITNESS FORMULA) NEW! </t>
  </si>
  <si>
    <t xml:space="preserve">ФитГейнер банка (750 г.) ваниль (FITNESS FORMULA) NEW! </t>
  </si>
  <si>
    <t xml:space="preserve">ФитПротеин банка (750 гр.) ваниль (FITNESS FORMULA) NEW! </t>
  </si>
  <si>
    <t xml:space="preserve">ФитПротеин банка (750 гр.) клубника (FITNESS FORMULA) NEW! </t>
  </si>
  <si>
    <t xml:space="preserve">ФитПротеин банка (750 гр.) шоколад (FITNESS FORMULA) NEW! </t>
  </si>
  <si>
    <t>опт от 100000</t>
  </si>
  <si>
    <t>опт от 50000</t>
  </si>
  <si>
    <t>от 20000</t>
  </si>
  <si>
    <t>Прайс действует с 08.07.16.</t>
  </si>
  <si>
    <t>Fit Creatine 600 грамм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</si>
</sst>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0&quot;р.&quot;"/>
    <numFmt numFmtId="186" formatCode="_-[$$-409]* #,##0.00_ ;_-[$$-409]* \-#,##0.00\ ;_-[$$-409]* &quot;-&quot;??_ ;_-@_ "/>
    <numFmt numFmtId="187" formatCode="0.0"/>
    <numFmt numFmtId="188" formatCode="0.000"/>
    <numFmt numFmtId="189" formatCode="#,##0.00_р_."/>
    <numFmt numFmtId="190" formatCode="#,##0&quot;р.&quot;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9"/>
      <name val="Tahoma"/>
      <family val="2"/>
    </font>
    <font>
      <b/>
      <sz val="14"/>
      <name val="Times New Roman"/>
      <family val="1"/>
    </font>
    <font>
      <b/>
      <sz val="9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ahoma"/>
      <family val="2"/>
    </font>
    <font>
      <b/>
      <sz val="9"/>
      <color indexed="9"/>
      <name val="Tahoma"/>
      <family val="2"/>
    </font>
    <font>
      <b/>
      <sz val="36"/>
      <color indexed="10"/>
      <name val="Arial Cyr"/>
      <family val="0"/>
    </font>
    <font>
      <sz val="10"/>
      <color indexed="8"/>
      <name val="Arial Cyr"/>
      <family val="0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b/>
      <sz val="10"/>
      <color indexed="8"/>
      <name val="Tahoma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Tahoma"/>
      <family val="2"/>
    </font>
    <font>
      <b/>
      <sz val="9"/>
      <color theme="0"/>
      <name val="Tahoma"/>
      <family val="2"/>
    </font>
    <font>
      <b/>
      <sz val="36"/>
      <color rgb="FFFF0000"/>
      <name val="Arial Cyr"/>
      <family val="0"/>
    </font>
    <font>
      <sz val="10"/>
      <color theme="1"/>
      <name val="Arial Cyr"/>
      <family val="0"/>
    </font>
    <font>
      <b/>
      <sz val="10"/>
      <color theme="0"/>
      <name val="Arial Cyr"/>
      <family val="0"/>
    </font>
    <font>
      <sz val="10"/>
      <color theme="0"/>
      <name val="Arial Cyr"/>
      <family val="0"/>
    </font>
    <font>
      <b/>
      <sz val="10"/>
      <color theme="1"/>
      <name val="Tahoma"/>
      <family val="2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vertical="top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190" fontId="9" fillId="0" borderId="10" xfId="0" applyNumberFormat="1" applyFont="1" applyFill="1" applyBorder="1" applyAlignment="1">
      <alignment horizontal="center"/>
    </xf>
    <xf numFmtId="190" fontId="9" fillId="0" borderId="11" xfId="0" applyNumberFormat="1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 wrapText="1"/>
    </xf>
    <xf numFmtId="0" fontId="56" fillId="34" borderId="10" xfId="0" applyFont="1" applyFill="1" applyBorder="1" applyAlignment="1">
      <alignment horizontal="center" wrapText="1"/>
    </xf>
    <xf numFmtId="0" fontId="56" fillId="35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55" fillId="36" borderId="10" xfId="0" applyFont="1" applyFill="1" applyBorder="1" applyAlignment="1">
      <alignment horizontal="center" wrapText="1"/>
    </xf>
    <xf numFmtId="0" fontId="56" fillId="36" borderId="10" xfId="0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wrapText="1"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0" fontId="57" fillId="35" borderId="0" xfId="0" applyFont="1" applyFill="1" applyAlignment="1">
      <alignment/>
    </xf>
    <xf numFmtId="0" fontId="58" fillId="34" borderId="0" xfId="0" applyFont="1" applyFill="1" applyAlignment="1">
      <alignment/>
    </xf>
    <xf numFmtId="0" fontId="5" fillId="37" borderId="10" xfId="0" applyFont="1" applyFill="1" applyBorder="1" applyAlignment="1">
      <alignment horizontal="right"/>
    </xf>
    <xf numFmtId="190" fontId="11" fillId="37" borderId="10" xfId="0" applyNumberFormat="1" applyFont="1" applyFill="1" applyBorder="1" applyAlignment="1">
      <alignment horizontal="center" wrapText="1"/>
    </xf>
    <xf numFmtId="0" fontId="11" fillId="37" borderId="10" xfId="0" applyNumberFormat="1" applyFont="1" applyFill="1" applyBorder="1" applyAlignment="1">
      <alignment horizontal="center" wrapText="1"/>
    </xf>
    <xf numFmtId="0" fontId="55" fillId="38" borderId="10" xfId="0" applyFont="1" applyFill="1" applyBorder="1" applyAlignment="1">
      <alignment horizontal="center" wrapText="1"/>
    </xf>
    <xf numFmtId="0" fontId="56" fillId="38" borderId="10" xfId="0" applyFont="1" applyFill="1" applyBorder="1" applyAlignment="1">
      <alignment horizontal="center" wrapText="1"/>
    </xf>
    <xf numFmtId="1" fontId="58" fillId="34" borderId="0" xfId="0" applyNumberFormat="1" applyFont="1" applyFill="1" applyAlignment="1">
      <alignment/>
    </xf>
    <xf numFmtId="1" fontId="56" fillId="35" borderId="10" xfId="0" applyNumberFormat="1" applyFont="1" applyFill="1" applyBorder="1" applyAlignment="1">
      <alignment horizontal="center" wrapText="1"/>
    </xf>
    <xf numFmtId="1" fontId="11" fillId="37" borderId="10" xfId="0" applyNumberFormat="1" applyFont="1" applyFill="1" applyBorder="1" applyAlignment="1">
      <alignment horizontal="center" wrapText="1"/>
    </xf>
    <xf numFmtId="1" fontId="56" fillId="34" borderId="10" xfId="0" applyNumberFormat="1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center"/>
    </xf>
    <xf numFmtId="1" fontId="56" fillId="36" borderId="10" xfId="0" applyNumberFormat="1" applyFont="1" applyFill="1" applyBorder="1" applyAlignment="1">
      <alignment horizontal="center" wrapText="1"/>
    </xf>
    <xf numFmtId="1" fontId="9" fillId="0" borderId="11" xfId="0" applyNumberFormat="1" applyFont="1" applyFill="1" applyBorder="1" applyAlignment="1">
      <alignment horizontal="center"/>
    </xf>
    <xf numFmtId="1" fontId="56" fillId="38" borderId="10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8" borderId="0" xfId="0" applyFill="1" applyAlignment="1">
      <alignment/>
    </xf>
    <xf numFmtId="0" fontId="55" fillId="35" borderId="14" xfId="0" applyFont="1" applyFill="1" applyBorder="1" applyAlignment="1">
      <alignment horizontal="center" wrapText="1"/>
    </xf>
    <xf numFmtId="0" fontId="56" fillId="34" borderId="13" xfId="0" applyFont="1" applyFill="1" applyBorder="1" applyAlignment="1">
      <alignment horizontal="center" wrapText="1"/>
    </xf>
    <xf numFmtId="0" fontId="0" fillId="35" borderId="10" xfId="0" applyFill="1" applyBorder="1" applyAlignment="1">
      <alignment/>
    </xf>
    <xf numFmtId="0" fontId="57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10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9" fillId="35" borderId="15" xfId="0" applyFont="1" applyFill="1" applyBorder="1" applyAlignment="1">
      <alignment vertical="top" wrapText="1"/>
    </xf>
    <xf numFmtId="0" fontId="60" fillId="35" borderId="0" xfId="0" applyFont="1" applyFill="1" applyAlignment="1">
      <alignment/>
    </xf>
    <xf numFmtId="1" fontId="59" fillId="35" borderId="15" xfId="0" applyNumberFormat="1" applyFont="1" applyFill="1" applyBorder="1" applyAlignment="1">
      <alignment vertical="top" wrapText="1"/>
    </xf>
    <xf numFmtId="1" fontId="60" fillId="35" borderId="0" xfId="0" applyNumberFormat="1" applyFont="1" applyFill="1" applyAlignment="1">
      <alignment/>
    </xf>
    <xf numFmtId="0" fontId="61" fillId="34" borderId="0" xfId="0" applyFont="1" applyFill="1" applyBorder="1" applyAlignment="1">
      <alignment horizontal="left"/>
    </xf>
    <xf numFmtId="0" fontId="62" fillId="38" borderId="0" xfId="0" applyFont="1" applyFill="1" applyAlignment="1">
      <alignment horizontal="left"/>
    </xf>
    <xf numFmtId="0" fontId="58" fillId="38" borderId="0" xfId="0" applyFont="1" applyFill="1" applyAlignment="1">
      <alignment/>
    </xf>
    <xf numFmtId="0" fontId="62" fillId="33" borderId="0" xfId="0" applyFont="1" applyFill="1" applyAlignment="1">
      <alignment horizontal="left"/>
    </xf>
    <xf numFmtId="0" fontId="58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8</xdr:row>
      <xdr:rowOff>152400</xdr:rowOff>
    </xdr:from>
    <xdr:to>
      <xdr:col>0</xdr:col>
      <xdr:colOff>838200</xdr:colOff>
      <xdr:row>12</xdr:row>
      <xdr:rowOff>38100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590800"/>
          <a:ext cx="828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0</xdr:row>
      <xdr:rowOff>38100</xdr:rowOff>
    </xdr:from>
    <xdr:to>
      <xdr:col>2</xdr:col>
      <xdr:colOff>142875</xdr:colOff>
      <xdr:row>1</xdr:row>
      <xdr:rowOff>590550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38100"/>
          <a:ext cx="38290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14</xdr:row>
      <xdr:rowOff>66675</xdr:rowOff>
    </xdr:from>
    <xdr:to>
      <xdr:col>0</xdr:col>
      <xdr:colOff>1209675</xdr:colOff>
      <xdr:row>18</xdr:row>
      <xdr:rowOff>123825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495675"/>
          <a:ext cx="1123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18</xdr:row>
      <xdr:rowOff>152400</xdr:rowOff>
    </xdr:from>
    <xdr:to>
      <xdr:col>0</xdr:col>
      <xdr:colOff>1171575</xdr:colOff>
      <xdr:row>22</xdr:row>
      <xdr:rowOff>152400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4229100"/>
          <a:ext cx="1038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27</xdr:row>
      <xdr:rowOff>28575</xdr:rowOff>
    </xdr:from>
    <xdr:to>
      <xdr:col>0</xdr:col>
      <xdr:colOff>1171575</xdr:colOff>
      <xdr:row>31</xdr:row>
      <xdr:rowOff>47625</xdr:rowOff>
    </xdr:to>
    <xdr:pic>
      <xdr:nvPicPr>
        <xdr:cNvPr id="5" name="Рисунок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" y="558165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31</xdr:row>
      <xdr:rowOff>114300</xdr:rowOff>
    </xdr:from>
    <xdr:to>
      <xdr:col>0</xdr:col>
      <xdr:colOff>1152525</xdr:colOff>
      <xdr:row>35</xdr:row>
      <xdr:rowOff>133350</xdr:rowOff>
    </xdr:to>
    <xdr:pic>
      <xdr:nvPicPr>
        <xdr:cNvPr id="6" name="Рисунок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6315075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8</xdr:row>
      <xdr:rowOff>142875</xdr:rowOff>
    </xdr:from>
    <xdr:to>
      <xdr:col>0</xdr:col>
      <xdr:colOff>1476375</xdr:colOff>
      <xdr:row>12</xdr:row>
      <xdr:rowOff>38100</xdr:rowOff>
    </xdr:to>
    <xdr:pic>
      <xdr:nvPicPr>
        <xdr:cNvPr id="7" name="Рисунок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9125" y="2581275"/>
          <a:ext cx="857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40</xdr:row>
      <xdr:rowOff>9525</xdr:rowOff>
    </xdr:from>
    <xdr:to>
      <xdr:col>0</xdr:col>
      <xdr:colOff>1171575</xdr:colOff>
      <xdr:row>43</xdr:row>
      <xdr:rowOff>104775</xdr:rowOff>
    </xdr:to>
    <xdr:pic>
      <xdr:nvPicPr>
        <xdr:cNvPr id="8" name="Рисунок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7650" y="7686675"/>
          <a:ext cx="923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45</xdr:row>
      <xdr:rowOff>76200</xdr:rowOff>
    </xdr:from>
    <xdr:to>
      <xdr:col>0</xdr:col>
      <xdr:colOff>1066800</xdr:colOff>
      <xdr:row>47</xdr:row>
      <xdr:rowOff>180975</xdr:rowOff>
    </xdr:to>
    <xdr:pic>
      <xdr:nvPicPr>
        <xdr:cNvPr id="9" name="Рисунок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5275" y="8582025"/>
          <a:ext cx="771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49</xdr:row>
      <xdr:rowOff>9525</xdr:rowOff>
    </xdr:from>
    <xdr:to>
      <xdr:col>0</xdr:col>
      <xdr:colOff>1200150</xdr:colOff>
      <xdr:row>52</xdr:row>
      <xdr:rowOff>133350</xdr:rowOff>
    </xdr:to>
    <xdr:pic>
      <xdr:nvPicPr>
        <xdr:cNvPr id="10" name="Рисунок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0025" y="9286875"/>
          <a:ext cx="1000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54</xdr:row>
      <xdr:rowOff>57150</xdr:rowOff>
    </xdr:from>
    <xdr:to>
      <xdr:col>0</xdr:col>
      <xdr:colOff>1028700</xdr:colOff>
      <xdr:row>54</xdr:row>
      <xdr:rowOff>438150</xdr:rowOff>
    </xdr:to>
    <xdr:pic>
      <xdr:nvPicPr>
        <xdr:cNvPr id="11" name="Рисунок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8625" y="10182225"/>
          <a:ext cx="600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56</xdr:row>
      <xdr:rowOff>47625</xdr:rowOff>
    </xdr:from>
    <xdr:to>
      <xdr:col>0</xdr:col>
      <xdr:colOff>1104900</xdr:colOff>
      <xdr:row>57</xdr:row>
      <xdr:rowOff>228600</xdr:rowOff>
    </xdr:to>
    <xdr:pic>
      <xdr:nvPicPr>
        <xdr:cNvPr id="12" name="Рисунок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1475" y="10868025"/>
          <a:ext cx="733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60</xdr:row>
      <xdr:rowOff>38100</xdr:rowOff>
    </xdr:from>
    <xdr:to>
      <xdr:col>0</xdr:col>
      <xdr:colOff>1152525</xdr:colOff>
      <xdr:row>62</xdr:row>
      <xdr:rowOff>190500</xdr:rowOff>
    </xdr:to>
    <xdr:pic>
      <xdr:nvPicPr>
        <xdr:cNvPr id="13" name="Рисунок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00050" y="11925300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64</xdr:row>
      <xdr:rowOff>47625</xdr:rowOff>
    </xdr:from>
    <xdr:to>
      <xdr:col>0</xdr:col>
      <xdr:colOff>1009650</xdr:colOff>
      <xdr:row>64</xdr:row>
      <xdr:rowOff>428625</xdr:rowOff>
    </xdr:to>
    <xdr:pic>
      <xdr:nvPicPr>
        <xdr:cNvPr id="14" name="Рисунок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00050" y="12649200"/>
          <a:ext cx="609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66</xdr:row>
      <xdr:rowOff>85725</xdr:rowOff>
    </xdr:from>
    <xdr:to>
      <xdr:col>0</xdr:col>
      <xdr:colOff>1114425</xdr:colOff>
      <xdr:row>69</xdr:row>
      <xdr:rowOff>114300</xdr:rowOff>
    </xdr:to>
    <xdr:pic>
      <xdr:nvPicPr>
        <xdr:cNvPr id="15" name="Рисунок 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13373100"/>
          <a:ext cx="819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71</xdr:row>
      <xdr:rowOff>28575</xdr:rowOff>
    </xdr:from>
    <xdr:to>
      <xdr:col>0</xdr:col>
      <xdr:colOff>1143000</xdr:colOff>
      <xdr:row>72</xdr:row>
      <xdr:rowOff>247650</xdr:rowOff>
    </xdr:to>
    <xdr:pic>
      <xdr:nvPicPr>
        <xdr:cNvPr id="16" name="Рисунок 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61950" y="14144625"/>
          <a:ext cx="781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74</xdr:row>
      <xdr:rowOff>38100</xdr:rowOff>
    </xdr:from>
    <xdr:to>
      <xdr:col>0</xdr:col>
      <xdr:colOff>1133475</xdr:colOff>
      <xdr:row>74</xdr:row>
      <xdr:rowOff>476250</xdr:rowOff>
    </xdr:to>
    <xdr:pic>
      <xdr:nvPicPr>
        <xdr:cNvPr id="17" name="Рисунок 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38150" y="14878050"/>
          <a:ext cx="695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85</xdr:row>
      <xdr:rowOff>85725</xdr:rowOff>
    </xdr:from>
    <xdr:to>
      <xdr:col>0</xdr:col>
      <xdr:colOff>1295400</xdr:colOff>
      <xdr:row>89</xdr:row>
      <xdr:rowOff>104775</xdr:rowOff>
    </xdr:to>
    <xdr:pic>
      <xdr:nvPicPr>
        <xdr:cNvPr id="18" name="Рисунок 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28600" y="15992475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88</xdr:row>
      <xdr:rowOff>123825</xdr:rowOff>
    </xdr:from>
    <xdr:to>
      <xdr:col>0</xdr:col>
      <xdr:colOff>1276350</xdr:colOff>
      <xdr:row>92</xdr:row>
      <xdr:rowOff>142875</xdr:rowOff>
    </xdr:to>
    <xdr:pic>
      <xdr:nvPicPr>
        <xdr:cNvPr id="19" name="Рисунок 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19075" y="16516350"/>
          <a:ext cx="1057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92</xdr:row>
      <xdr:rowOff>0</xdr:rowOff>
    </xdr:from>
    <xdr:to>
      <xdr:col>0</xdr:col>
      <xdr:colOff>1276350</xdr:colOff>
      <xdr:row>96</xdr:row>
      <xdr:rowOff>9525</xdr:rowOff>
    </xdr:to>
    <xdr:pic>
      <xdr:nvPicPr>
        <xdr:cNvPr id="20" name="Рисунок 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28600" y="17040225"/>
          <a:ext cx="1047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95</xdr:row>
      <xdr:rowOff>76200</xdr:rowOff>
    </xdr:from>
    <xdr:to>
      <xdr:col>0</xdr:col>
      <xdr:colOff>1314450</xdr:colOff>
      <xdr:row>99</xdr:row>
      <xdr:rowOff>114300</xdr:rowOff>
    </xdr:to>
    <xdr:pic>
      <xdr:nvPicPr>
        <xdr:cNvPr id="21" name="Рисунок 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28600" y="17602200"/>
          <a:ext cx="1085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35</xdr:row>
      <xdr:rowOff>133350</xdr:rowOff>
    </xdr:from>
    <xdr:to>
      <xdr:col>0</xdr:col>
      <xdr:colOff>942975</xdr:colOff>
      <xdr:row>38</xdr:row>
      <xdr:rowOff>95250</xdr:rowOff>
    </xdr:to>
    <xdr:pic>
      <xdr:nvPicPr>
        <xdr:cNvPr id="22" name="Рисунок 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19075" y="6981825"/>
          <a:ext cx="723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tabSelected="1" zoomScalePageLayoutView="0" workbookViewId="0" topLeftCell="C1">
      <pane ySplit="7" topLeftCell="A103" activePane="bottomLeft" state="frozen"/>
      <selection pane="topLeft" activeCell="A1" sqref="A1"/>
      <selection pane="bottomLeft" activeCell="G104" sqref="G104"/>
    </sheetView>
  </sheetViews>
  <sheetFormatPr defaultColWidth="9.00390625" defaultRowHeight="12.75"/>
  <cols>
    <col min="1" max="1" width="19.875" style="0" customWidth="1"/>
    <col min="2" max="2" width="57.625" style="0" customWidth="1"/>
    <col min="3" max="3" width="12.25390625" style="46" customWidth="1"/>
    <col min="4" max="5" width="11.75390625" style="0" customWidth="1"/>
    <col min="6" max="6" width="11.625" style="0" customWidth="1"/>
    <col min="7" max="7" width="14.00390625" style="0" customWidth="1"/>
    <col min="8" max="8" width="11.75390625" style="37" customWidth="1"/>
    <col min="9" max="9" width="16.375" style="0" customWidth="1"/>
  </cols>
  <sheetData>
    <row r="1" spans="1:9" ht="47.25" customHeight="1">
      <c r="A1" s="41"/>
      <c r="B1" s="22"/>
      <c r="C1" s="42"/>
      <c r="D1" s="20"/>
      <c r="E1" s="20"/>
      <c r="F1" s="20"/>
      <c r="G1" s="49" t="s">
        <v>51</v>
      </c>
      <c r="H1" s="51" t="s">
        <v>52</v>
      </c>
      <c r="I1" s="49" t="s">
        <v>53</v>
      </c>
    </row>
    <row r="2" spans="1:9" ht="47.25" customHeight="1">
      <c r="A2" s="41"/>
      <c r="B2" s="20"/>
      <c r="C2" s="43"/>
      <c r="D2" s="20"/>
      <c r="E2" s="20"/>
      <c r="F2" s="20"/>
      <c r="G2" s="50"/>
      <c r="H2" s="52"/>
      <c r="I2" s="50"/>
    </row>
    <row r="3" spans="2:9" ht="14.25">
      <c r="B3" s="56" t="s">
        <v>90</v>
      </c>
      <c r="C3" s="56"/>
      <c r="D3" s="56"/>
      <c r="E3" s="56"/>
      <c r="F3" s="56"/>
      <c r="G3" s="56"/>
      <c r="H3" s="57"/>
      <c r="I3" s="57"/>
    </row>
    <row r="4" spans="1:9" ht="14.25">
      <c r="A4" s="38"/>
      <c r="B4" s="54" t="s">
        <v>91</v>
      </c>
      <c r="C4" s="54"/>
      <c r="D4" s="54"/>
      <c r="E4" s="54"/>
      <c r="F4" s="54"/>
      <c r="G4" s="54"/>
      <c r="H4" s="55"/>
      <c r="I4" s="55"/>
    </row>
    <row r="5" spans="1:9" ht="13.5" customHeight="1">
      <c r="A5" s="21"/>
      <c r="B5" s="53" t="s">
        <v>110</v>
      </c>
      <c r="C5" s="53"/>
      <c r="D5" s="53"/>
      <c r="E5" s="53"/>
      <c r="F5" s="53"/>
      <c r="G5" s="53"/>
      <c r="H5" s="29"/>
      <c r="I5" s="23"/>
    </row>
    <row r="6" spans="1:8" ht="23.25">
      <c r="A6" s="39"/>
      <c r="B6" s="39" t="s">
        <v>87</v>
      </c>
      <c r="C6" s="11" t="s">
        <v>109</v>
      </c>
      <c r="D6" s="11" t="s">
        <v>108</v>
      </c>
      <c r="E6" s="11" t="s">
        <v>107</v>
      </c>
      <c r="F6" s="11" t="s">
        <v>88</v>
      </c>
      <c r="G6" s="30" t="s">
        <v>89</v>
      </c>
      <c r="H6" s="11" t="s">
        <v>19</v>
      </c>
    </row>
    <row r="7" spans="1:8" ht="18" customHeight="1">
      <c r="A7" s="24"/>
      <c r="B7" s="24" t="s">
        <v>50</v>
      </c>
      <c r="C7" s="25">
        <f>SUMPRODUCT(C9:C102,$G9:$G102)</f>
        <v>0</v>
      </c>
      <c r="D7" s="25">
        <f>SUMPRODUCT(D9:D102,$G9:$G102)</f>
        <v>0</v>
      </c>
      <c r="E7" s="25">
        <f>SUMPRODUCT(E9:E102,$G9:$G102)</f>
        <v>0</v>
      </c>
      <c r="F7" s="25">
        <f>SUMPRODUCT(F9:F102,$G9:$G102)</f>
        <v>0</v>
      </c>
      <c r="G7" s="31">
        <f>SUM(G9:G101)</f>
        <v>0</v>
      </c>
      <c r="H7" s="26"/>
    </row>
    <row r="8" spans="1:8" ht="14.25">
      <c r="A8" s="9"/>
      <c r="B8" s="9" t="s">
        <v>23</v>
      </c>
      <c r="C8" s="40"/>
      <c r="D8" s="40"/>
      <c r="E8" s="10"/>
      <c r="F8" s="10"/>
      <c r="G8" s="32"/>
      <c r="H8" s="10"/>
    </row>
    <row r="9" spans="2:8" s="14" customFormat="1" ht="12.75">
      <c r="B9" s="12" t="s">
        <v>1</v>
      </c>
      <c r="C9" s="7">
        <v>550</v>
      </c>
      <c r="D9" s="7">
        <v>520</v>
      </c>
      <c r="E9" s="7">
        <v>490</v>
      </c>
      <c r="F9" s="7">
        <v>860</v>
      </c>
      <c r="G9" s="33"/>
      <c r="H9" s="13">
        <v>16</v>
      </c>
    </row>
    <row r="10" spans="2:8" s="14" customFormat="1" ht="12.75">
      <c r="B10" s="12" t="s">
        <v>49</v>
      </c>
      <c r="C10" s="7">
        <v>860</v>
      </c>
      <c r="D10" s="7">
        <v>820</v>
      </c>
      <c r="E10" s="7">
        <v>780</v>
      </c>
      <c r="F10" s="7">
        <v>1300</v>
      </c>
      <c r="G10" s="33"/>
      <c r="H10" s="13">
        <v>16</v>
      </c>
    </row>
    <row r="11" spans="2:8" s="14" customFormat="1" ht="12.75">
      <c r="B11" s="12" t="s">
        <v>2</v>
      </c>
      <c r="C11" s="7">
        <v>520</v>
      </c>
      <c r="D11" s="7">
        <v>490</v>
      </c>
      <c r="E11" s="7">
        <v>465</v>
      </c>
      <c r="F11" s="7">
        <v>810</v>
      </c>
      <c r="G11" s="33"/>
      <c r="H11" s="13">
        <v>16</v>
      </c>
    </row>
    <row r="12" spans="2:8" s="14" customFormat="1" ht="12.75">
      <c r="B12" s="12" t="s">
        <v>48</v>
      </c>
      <c r="C12" s="7">
        <v>1100</v>
      </c>
      <c r="D12" s="7">
        <v>1050</v>
      </c>
      <c r="E12" s="7">
        <v>990</v>
      </c>
      <c r="F12" s="7">
        <v>1800</v>
      </c>
      <c r="G12" s="33"/>
      <c r="H12" s="13">
        <v>16</v>
      </c>
    </row>
    <row r="13" spans="2:8" s="14" customFormat="1" ht="12.75">
      <c r="B13" s="12" t="s">
        <v>47</v>
      </c>
      <c r="C13" s="7">
        <v>990</v>
      </c>
      <c r="D13" s="7">
        <v>940</v>
      </c>
      <c r="E13" s="7">
        <v>890</v>
      </c>
      <c r="F13" s="7">
        <v>1350</v>
      </c>
      <c r="G13" s="33"/>
      <c r="H13" s="13">
        <v>16</v>
      </c>
    </row>
    <row r="14" spans="1:8" ht="14.25">
      <c r="A14" s="10"/>
      <c r="B14" s="9" t="s">
        <v>13</v>
      </c>
      <c r="C14" s="10"/>
      <c r="D14" s="10"/>
      <c r="E14" s="10"/>
      <c r="F14" s="10"/>
      <c r="G14" s="32"/>
      <c r="H14" s="10"/>
    </row>
    <row r="15" spans="2:8" s="14" customFormat="1" ht="12.75">
      <c r="B15" s="12" t="s">
        <v>4</v>
      </c>
      <c r="C15" s="7">
        <v>2120</v>
      </c>
      <c r="D15" s="7">
        <v>2060</v>
      </c>
      <c r="E15" s="7">
        <v>2000</v>
      </c>
      <c r="F15" s="7">
        <v>2990</v>
      </c>
      <c r="G15" s="33"/>
      <c r="H15" s="13">
        <v>6</v>
      </c>
    </row>
    <row r="16" spans="2:8" s="14" customFormat="1" ht="12.75">
      <c r="B16" s="12" t="s">
        <v>3</v>
      </c>
      <c r="C16" s="7">
        <v>2120</v>
      </c>
      <c r="D16" s="7">
        <v>2060</v>
      </c>
      <c r="E16" s="7">
        <v>2000</v>
      </c>
      <c r="F16" s="7">
        <v>2990</v>
      </c>
      <c r="G16" s="33"/>
      <c r="H16" s="13">
        <v>6</v>
      </c>
    </row>
    <row r="17" spans="2:8" s="14" customFormat="1" ht="12.75">
      <c r="B17" s="12" t="s">
        <v>5</v>
      </c>
      <c r="C17" s="7">
        <v>2120</v>
      </c>
      <c r="D17" s="7">
        <v>2060</v>
      </c>
      <c r="E17" s="7">
        <v>2000</v>
      </c>
      <c r="F17" s="7">
        <v>2990</v>
      </c>
      <c r="G17" s="33"/>
      <c r="H17" s="13">
        <v>6</v>
      </c>
    </row>
    <row r="18" spans="2:8" s="14" customFormat="1" ht="12.75">
      <c r="B18" s="12" t="s">
        <v>28</v>
      </c>
      <c r="C18" s="7">
        <v>930</v>
      </c>
      <c r="D18" s="7">
        <v>900</v>
      </c>
      <c r="E18" s="7">
        <v>880</v>
      </c>
      <c r="F18" s="7">
        <v>1250</v>
      </c>
      <c r="G18" s="33"/>
      <c r="H18" s="13">
        <v>6</v>
      </c>
    </row>
    <row r="19" spans="2:8" s="14" customFormat="1" ht="12.75">
      <c r="B19" s="12" t="s">
        <v>29</v>
      </c>
      <c r="C19" s="7">
        <v>930</v>
      </c>
      <c r="D19" s="7">
        <v>900</v>
      </c>
      <c r="E19" s="7">
        <v>880</v>
      </c>
      <c r="F19" s="7">
        <v>1250</v>
      </c>
      <c r="G19" s="33"/>
      <c r="H19" s="13">
        <v>6</v>
      </c>
    </row>
    <row r="20" spans="2:8" s="14" customFormat="1" ht="12.75">
      <c r="B20" s="12" t="s">
        <v>30</v>
      </c>
      <c r="C20" s="7">
        <v>930</v>
      </c>
      <c r="D20" s="7">
        <v>900</v>
      </c>
      <c r="E20" s="7">
        <v>880</v>
      </c>
      <c r="F20" s="7">
        <v>1250</v>
      </c>
      <c r="G20" s="33"/>
      <c r="H20" s="13">
        <v>6</v>
      </c>
    </row>
    <row r="21" spans="2:8" s="14" customFormat="1" ht="12.75">
      <c r="B21" s="15" t="s">
        <v>55</v>
      </c>
      <c r="C21" s="7">
        <v>1800</v>
      </c>
      <c r="D21" s="7">
        <v>1770</v>
      </c>
      <c r="E21" s="7">
        <v>1750</v>
      </c>
      <c r="F21" s="7">
        <v>2670</v>
      </c>
      <c r="G21" s="33"/>
      <c r="H21" s="13">
        <v>6</v>
      </c>
    </row>
    <row r="22" spans="2:8" s="14" customFormat="1" ht="12.75">
      <c r="B22" s="15" t="s">
        <v>56</v>
      </c>
      <c r="C22" s="7">
        <v>1800</v>
      </c>
      <c r="D22" s="7">
        <v>1770</v>
      </c>
      <c r="E22" s="7">
        <v>1750</v>
      </c>
      <c r="F22" s="7">
        <v>2670</v>
      </c>
      <c r="G22" s="33"/>
      <c r="H22" s="13">
        <v>6</v>
      </c>
    </row>
    <row r="23" spans="2:8" s="14" customFormat="1" ht="12.75">
      <c r="B23" s="15" t="s">
        <v>57</v>
      </c>
      <c r="C23" s="7">
        <v>1800</v>
      </c>
      <c r="D23" s="7">
        <v>1770</v>
      </c>
      <c r="E23" s="7">
        <v>1750</v>
      </c>
      <c r="F23" s="7">
        <v>2670</v>
      </c>
      <c r="G23" s="33"/>
      <c r="H23" s="13">
        <v>6</v>
      </c>
    </row>
    <row r="24" spans="2:8" s="14" customFormat="1" ht="12.75">
      <c r="B24" s="15" t="s">
        <v>104</v>
      </c>
      <c r="C24" s="7">
        <v>810</v>
      </c>
      <c r="D24" s="7">
        <v>780</v>
      </c>
      <c r="E24" s="7">
        <v>750</v>
      </c>
      <c r="F24" s="7">
        <v>1150</v>
      </c>
      <c r="G24" s="33"/>
      <c r="H24" s="13">
        <v>6</v>
      </c>
    </row>
    <row r="25" spans="2:8" s="14" customFormat="1" ht="12.75">
      <c r="B25" s="15" t="s">
        <v>105</v>
      </c>
      <c r="C25" s="7">
        <v>810</v>
      </c>
      <c r="D25" s="7">
        <v>780</v>
      </c>
      <c r="E25" s="7">
        <v>750</v>
      </c>
      <c r="F25" s="7">
        <v>1150</v>
      </c>
      <c r="G25" s="33"/>
      <c r="H25" s="13">
        <v>6</v>
      </c>
    </row>
    <row r="26" spans="2:8" s="14" customFormat="1" ht="12.75">
      <c r="B26" s="15" t="s">
        <v>106</v>
      </c>
      <c r="C26" s="7">
        <v>810</v>
      </c>
      <c r="D26" s="7">
        <v>780</v>
      </c>
      <c r="E26" s="7">
        <v>750</v>
      </c>
      <c r="F26" s="7">
        <v>1150</v>
      </c>
      <c r="G26" s="33"/>
      <c r="H26" s="13">
        <v>6</v>
      </c>
    </row>
    <row r="27" spans="1:8" ht="14.25">
      <c r="A27" s="9"/>
      <c r="B27" s="9" t="s">
        <v>24</v>
      </c>
      <c r="C27" s="10"/>
      <c r="D27" s="10"/>
      <c r="E27" s="10"/>
      <c r="F27" s="10"/>
      <c r="G27" s="32"/>
      <c r="H27" s="10"/>
    </row>
    <row r="28" spans="2:8" s="14" customFormat="1" ht="12.75">
      <c r="B28" s="12" t="s">
        <v>7</v>
      </c>
      <c r="C28" s="7">
        <v>1450</v>
      </c>
      <c r="D28" s="7">
        <v>1400</v>
      </c>
      <c r="E28" s="7">
        <v>1350</v>
      </c>
      <c r="F28" s="7">
        <v>2050</v>
      </c>
      <c r="G28" s="33"/>
      <c r="H28" s="13">
        <v>6</v>
      </c>
    </row>
    <row r="29" spans="2:8" s="14" customFormat="1" ht="12.75">
      <c r="B29" s="12" t="s">
        <v>6</v>
      </c>
      <c r="C29" s="7">
        <v>1450</v>
      </c>
      <c r="D29" s="7">
        <v>1400</v>
      </c>
      <c r="E29" s="7">
        <v>1350</v>
      </c>
      <c r="F29" s="7">
        <v>2050</v>
      </c>
      <c r="G29" s="33"/>
      <c r="H29" s="13">
        <v>6</v>
      </c>
    </row>
    <row r="30" spans="2:8" s="14" customFormat="1" ht="12.75">
      <c r="B30" s="12" t="s">
        <v>8</v>
      </c>
      <c r="C30" s="7">
        <v>1450</v>
      </c>
      <c r="D30" s="7">
        <v>1400</v>
      </c>
      <c r="E30" s="7">
        <v>1350</v>
      </c>
      <c r="F30" s="7">
        <v>2050</v>
      </c>
      <c r="G30" s="33"/>
      <c r="H30" s="13">
        <v>6</v>
      </c>
    </row>
    <row r="31" spans="2:8" s="14" customFormat="1" ht="12.75">
      <c r="B31" s="12" t="s">
        <v>33</v>
      </c>
      <c r="C31" s="7">
        <v>660</v>
      </c>
      <c r="D31" s="7">
        <v>630</v>
      </c>
      <c r="E31" s="7">
        <v>600</v>
      </c>
      <c r="F31" s="7">
        <v>920</v>
      </c>
      <c r="G31" s="33"/>
      <c r="H31" s="13">
        <v>6</v>
      </c>
    </row>
    <row r="32" spans="2:8" s="14" customFormat="1" ht="12.75">
      <c r="B32" s="12" t="s">
        <v>34</v>
      </c>
      <c r="C32" s="7">
        <v>660</v>
      </c>
      <c r="D32" s="7">
        <v>630</v>
      </c>
      <c r="E32" s="7">
        <v>600</v>
      </c>
      <c r="F32" s="7">
        <v>920</v>
      </c>
      <c r="G32" s="33"/>
      <c r="H32" s="13">
        <v>6</v>
      </c>
    </row>
    <row r="33" spans="2:8" s="14" customFormat="1" ht="12.75">
      <c r="B33" s="12" t="s">
        <v>35</v>
      </c>
      <c r="C33" s="7">
        <v>660</v>
      </c>
      <c r="D33" s="7">
        <v>630</v>
      </c>
      <c r="E33" s="7">
        <v>600</v>
      </c>
      <c r="F33" s="7">
        <v>920</v>
      </c>
      <c r="G33" s="33"/>
      <c r="H33" s="13">
        <v>6</v>
      </c>
    </row>
    <row r="34" spans="2:8" s="14" customFormat="1" ht="12.75">
      <c r="B34" s="15" t="s">
        <v>102</v>
      </c>
      <c r="C34" s="7">
        <v>1080</v>
      </c>
      <c r="D34" s="7">
        <v>1040</v>
      </c>
      <c r="E34" s="7">
        <v>990</v>
      </c>
      <c r="F34" s="7">
        <v>1650</v>
      </c>
      <c r="G34" s="33"/>
      <c r="H34" s="13">
        <v>6</v>
      </c>
    </row>
    <row r="35" spans="2:8" s="14" customFormat="1" ht="12.75">
      <c r="B35" s="15" t="s">
        <v>63</v>
      </c>
      <c r="C35" s="7">
        <v>1080</v>
      </c>
      <c r="D35" s="7">
        <v>1040</v>
      </c>
      <c r="E35" s="7">
        <v>990</v>
      </c>
      <c r="F35" s="7">
        <v>1650</v>
      </c>
      <c r="G35" s="33"/>
      <c r="H35" s="13">
        <v>6</v>
      </c>
    </row>
    <row r="36" spans="2:8" s="14" customFormat="1" ht="12.75">
      <c r="B36" s="15" t="s">
        <v>64</v>
      </c>
      <c r="C36" s="7">
        <v>1080</v>
      </c>
      <c r="D36" s="7">
        <v>1040</v>
      </c>
      <c r="E36" s="7">
        <v>990</v>
      </c>
      <c r="F36" s="7">
        <v>1650</v>
      </c>
      <c r="G36" s="33"/>
      <c r="H36" s="13">
        <v>6</v>
      </c>
    </row>
    <row r="37" spans="2:8" s="14" customFormat="1" ht="12.75">
      <c r="B37" s="15" t="s">
        <v>103</v>
      </c>
      <c r="C37" s="7">
        <v>520</v>
      </c>
      <c r="D37" s="7">
        <v>500</v>
      </c>
      <c r="E37" s="7">
        <v>480</v>
      </c>
      <c r="F37" s="7">
        <v>690</v>
      </c>
      <c r="G37" s="33"/>
      <c r="H37" s="13">
        <v>6</v>
      </c>
    </row>
    <row r="38" spans="2:8" s="14" customFormat="1" ht="12.75">
      <c r="B38" s="15" t="s">
        <v>100</v>
      </c>
      <c r="C38" s="7">
        <v>520</v>
      </c>
      <c r="D38" s="7">
        <v>500</v>
      </c>
      <c r="E38" s="7">
        <v>480</v>
      </c>
      <c r="F38" s="7">
        <v>690</v>
      </c>
      <c r="G38" s="33"/>
      <c r="H38" s="13">
        <v>6</v>
      </c>
    </row>
    <row r="39" spans="2:8" s="14" customFormat="1" ht="12.75">
      <c r="B39" s="15" t="s">
        <v>101</v>
      </c>
      <c r="C39" s="7">
        <v>520</v>
      </c>
      <c r="D39" s="7">
        <v>500</v>
      </c>
      <c r="E39" s="7">
        <v>480</v>
      </c>
      <c r="F39" s="7">
        <v>690</v>
      </c>
      <c r="G39" s="33"/>
      <c r="H39" s="13">
        <v>6</v>
      </c>
    </row>
    <row r="40" spans="1:8" ht="14.25">
      <c r="A40" s="9"/>
      <c r="B40" s="9" t="s">
        <v>25</v>
      </c>
      <c r="C40" s="10"/>
      <c r="D40" s="10"/>
      <c r="E40" s="10"/>
      <c r="F40" s="10"/>
      <c r="G40" s="32"/>
      <c r="H40" s="10"/>
    </row>
    <row r="41" spans="2:8" s="14" customFormat="1" ht="12.75">
      <c r="B41" s="12" t="s">
        <v>9</v>
      </c>
      <c r="C41" s="7">
        <v>750</v>
      </c>
      <c r="D41" s="7">
        <v>730</v>
      </c>
      <c r="E41" s="7">
        <v>720</v>
      </c>
      <c r="F41" s="7">
        <v>1200</v>
      </c>
      <c r="G41" s="33"/>
      <c r="H41" s="13">
        <v>6</v>
      </c>
    </row>
    <row r="42" spans="2:8" s="14" customFormat="1" ht="12.75">
      <c r="B42" s="12" t="s">
        <v>10</v>
      </c>
      <c r="C42" s="7">
        <v>750</v>
      </c>
      <c r="D42" s="7">
        <v>730</v>
      </c>
      <c r="E42" s="7">
        <v>720</v>
      </c>
      <c r="F42" s="7">
        <v>1200</v>
      </c>
      <c r="G42" s="33"/>
      <c r="H42" s="13">
        <v>6</v>
      </c>
    </row>
    <row r="43" spans="2:8" s="14" customFormat="1" ht="12.75">
      <c r="B43" s="12" t="s">
        <v>11</v>
      </c>
      <c r="C43" s="7">
        <v>1700</v>
      </c>
      <c r="D43" s="7">
        <v>1680</v>
      </c>
      <c r="E43" s="7">
        <v>1660</v>
      </c>
      <c r="F43" s="7">
        <v>2750</v>
      </c>
      <c r="G43" s="33"/>
      <c r="H43" s="13">
        <v>6</v>
      </c>
    </row>
    <row r="44" spans="2:8" s="14" customFormat="1" ht="12.75">
      <c r="B44" s="12" t="s">
        <v>12</v>
      </c>
      <c r="C44" s="7">
        <v>1700</v>
      </c>
      <c r="D44" s="7">
        <v>1680</v>
      </c>
      <c r="E44" s="7">
        <v>1660</v>
      </c>
      <c r="F44" s="7">
        <v>2750</v>
      </c>
      <c r="G44" s="33"/>
      <c r="H44" s="13">
        <v>6</v>
      </c>
    </row>
    <row r="45" spans="1:8" ht="14.25">
      <c r="A45" s="9"/>
      <c r="B45" s="9" t="s">
        <v>14</v>
      </c>
      <c r="C45" s="10"/>
      <c r="D45" s="10"/>
      <c r="E45" s="10"/>
      <c r="F45" s="10"/>
      <c r="G45" s="32"/>
      <c r="H45" s="10"/>
    </row>
    <row r="46" spans="2:8" s="14" customFormat="1" ht="15.75" customHeight="1">
      <c r="B46" s="12" t="s">
        <v>43</v>
      </c>
      <c r="C46" s="7">
        <v>280</v>
      </c>
      <c r="D46" s="7">
        <v>250</v>
      </c>
      <c r="E46" s="7">
        <v>220</v>
      </c>
      <c r="F46" s="7">
        <v>520</v>
      </c>
      <c r="G46" s="33"/>
      <c r="H46" s="13">
        <v>16</v>
      </c>
    </row>
    <row r="47" spans="2:8" s="14" customFormat="1" ht="14.25" customHeight="1">
      <c r="B47" s="12" t="s">
        <v>42</v>
      </c>
      <c r="C47" s="7">
        <v>440</v>
      </c>
      <c r="D47" s="7">
        <v>420</v>
      </c>
      <c r="E47" s="7">
        <v>400</v>
      </c>
      <c r="F47" s="7">
        <v>700</v>
      </c>
      <c r="G47" s="33"/>
      <c r="H47" s="13">
        <v>16</v>
      </c>
    </row>
    <row r="48" spans="2:8" s="14" customFormat="1" ht="16.5" customHeight="1">
      <c r="B48" s="15" t="s">
        <v>58</v>
      </c>
      <c r="C48" s="7">
        <v>360</v>
      </c>
      <c r="D48" s="7">
        <v>340</v>
      </c>
      <c r="E48" s="7">
        <v>320</v>
      </c>
      <c r="F48" s="7">
        <v>600</v>
      </c>
      <c r="G48" s="33"/>
      <c r="H48" s="13">
        <v>16</v>
      </c>
    </row>
    <row r="49" spans="1:8" ht="14.25">
      <c r="A49" s="9"/>
      <c r="B49" s="9" t="s">
        <v>18</v>
      </c>
      <c r="C49" s="10"/>
      <c r="D49" s="10"/>
      <c r="E49" s="10"/>
      <c r="F49" s="10"/>
      <c r="G49" s="32"/>
      <c r="H49" s="10"/>
    </row>
    <row r="50" spans="2:8" s="14" customFormat="1" ht="13.5">
      <c r="B50" s="12" t="s">
        <v>31</v>
      </c>
      <c r="C50" s="7">
        <v>660</v>
      </c>
      <c r="D50" s="7">
        <v>640</v>
      </c>
      <c r="E50" s="7">
        <v>620</v>
      </c>
      <c r="F50" s="7">
        <v>990</v>
      </c>
      <c r="G50" s="33"/>
      <c r="H50" s="13">
        <v>16</v>
      </c>
    </row>
    <row r="51" spans="2:8" s="14" customFormat="1" ht="13.5">
      <c r="B51" s="12" t="s">
        <v>32</v>
      </c>
      <c r="C51" s="7">
        <v>920</v>
      </c>
      <c r="D51" s="7">
        <v>900</v>
      </c>
      <c r="E51" s="7">
        <v>880</v>
      </c>
      <c r="F51" s="7">
        <v>1450</v>
      </c>
      <c r="G51" s="33"/>
      <c r="H51" s="13">
        <v>16</v>
      </c>
    </row>
    <row r="52" spans="2:8" s="14" customFormat="1" ht="12.75">
      <c r="B52" s="15" t="s">
        <v>61</v>
      </c>
      <c r="C52" s="7">
        <v>680</v>
      </c>
      <c r="D52" s="7">
        <v>660</v>
      </c>
      <c r="E52" s="7">
        <v>640</v>
      </c>
      <c r="F52" s="7">
        <v>1100</v>
      </c>
      <c r="G52" s="33"/>
      <c r="H52" s="13">
        <v>16</v>
      </c>
    </row>
    <row r="53" spans="2:8" s="14" customFormat="1" ht="12.75">
      <c r="B53" s="15" t="s">
        <v>62</v>
      </c>
      <c r="C53" s="7">
        <v>950</v>
      </c>
      <c r="D53" s="7">
        <v>930</v>
      </c>
      <c r="E53" s="7">
        <v>910</v>
      </c>
      <c r="F53" s="7">
        <v>1600</v>
      </c>
      <c r="G53" s="33"/>
      <c r="H53" s="13">
        <v>16</v>
      </c>
    </row>
    <row r="54" spans="1:8" ht="14.25">
      <c r="A54" s="9"/>
      <c r="B54" s="9" t="s">
        <v>17</v>
      </c>
      <c r="C54" s="10"/>
      <c r="D54" s="10"/>
      <c r="E54" s="10"/>
      <c r="F54" s="10"/>
      <c r="G54" s="32"/>
      <c r="H54" s="10"/>
    </row>
    <row r="55" spans="2:8" s="14" customFormat="1" ht="40.5" customHeight="1">
      <c r="B55" s="12" t="s">
        <v>36</v>
      </c>
      <c r="C55" s="7">
        <v>320</v>
      </c>
      <c r="D55" s="7">
        <v>300</v>
      </c>
      <c r="E55" s="7">
        <v>270</v>
      </c>
      <c r="F55" s="7">
        <v>490</v>
      </c>
      <c r="G55" s="33"/>
      <c r="H55" s="13">
        <v>16</v>
      </c>
    </row>
    <row r="56" spans="1:8" ht="14.25">
      <c r="A56" s="9"/>
      <c r="B56" s="9" t="s">
        <v>16</v>
      </c>
      <c r="C56" s="10"/>
      <c r="D56" s="10"/>
      <c r="E56" s="10"/>
      <c r="F56" s="10"/>
      <c r="G56" s="32"/>
      <c r="H56" s="10"/>
    </row>
    <row r="57" spans="2:8" s="14" customFormat="1" ht="21.75" customHeight="1">
      <c r="B57" s="12" t="s">
        <v>65</v>
      </c>
      <c r="C57" s="7">
        <v>320</v>
      </c>
      <c r="D57" s="7">
        <v>300</v>
      </c>
      <c r="E57" s="7">
        <v>280</v>
      </c>
      <c r="F57" s="7">
        <v>460</v>
      </c>
      <c r="G57" s="33"/>
      <c r="H57" s="13">
        <v>16</v>
      </c>
    </row>
    <row r="58" spans="2:8" s="14" customFormat="1" ht="24" customHeight="1">
      <c r="B58" s="12" t="s">
        <v>66</v>
      </c>
      <c r="C58" s="7">
        <v>740</v>
      </c>
      <c r="D58" s="7">
        <v>700</v>
      </c>
      <c r="E58" s="7">
        <v>670</v>
      </c>
      <c r="F58" s="7">
        <v>1100</v>
      </c>
      <c r="G58" s="33"/>
      <c r="H58" s="13">
        <v>16</v>
      </c>
    </row>
    <row r="59" spans="2:8" s="14" customFormat="1" ht="24" customHeight="1">
      <c r="B59" s="12" t="s">
        <v>111</v>
      </c>
      <c r="C59" s="7">
        <v>595</v>
      </c>
      <c r="D59" s="7">
        <v>560</v>
      </c>
      <c r="E59" s="7">
        <v>530</v>
      </c>
      <c r="F59" s="7">
        <v>850</v>
      </c>
      <c r="G59" s="33"/>
      <c r="H59" s="13">
        <v>6</v>
      </c>
    </row>
    <row r="60" spans="1:8" ht="14.25">
      <c r="A60" s="21"/>
      <c r="B60" s="9" t="s">
        <v>15</v>
      </c>
      <c r="C60" s="10"/>
      <c r="D60" s="10"/>
      <c r="E60" s="10"/>
      <c r="F60" s="10"/>
      <c r="G60" s="32"/>
      <c r="H60" s="10"/>
    </row>
    <row r="61" spans="2:8" s="14" customFormat="1" ht="12.75">
      <c r="B61" s="12" t="s">
        <v>67</v>
      </c>
      <c r="C61" s="7">
        <v>480</v>
      </c>
      <c r="D61" s="7">
        <v>450</v>
      </c>
      <c r="E61" s="7">
        <v>420</v>
      </c>
      <c r="F61" s="7">
        <v>720</v>
      </c>
      <c r="G61" s="33"/>
      <c r="H61" s="13">
        <v>16</v>
      </c>
    </row>
    <row r="62" spans="2:8" s="14" customFormat="1" ht="12.75">
      <c r="B62" s="12" t="s">
        <v>69</v>
      </c>
      <c r="C62" s="7">
        <v>720</v>
      </c>
      <c r="D62" s="7">
        <v>700</v>
      </c>
      <c r="E62" s="7">
        <v>680</v>
      </c>
      <c r="F62" s="7">
        <v>1400</v>
      </c>
      <c r="G62" s="33"/>
      <c r="H62" s="13">
        <v>20</v>
      </c>
    </row>
    <row r="63" spans="2:8" s="14" customFormat="1" ht="16.5" customHeight="1">
      <c r="B63" s="12" t="s">
        <v>68</v>
      </c>
      <c r="C63" s="7">
        <v>780</v>
      </c>
      <c r="D63" s="7">
        <v>760</v>
      </c>
      <c r="E63" s="7">
        <v>740</v>
      </c>
      <c r="F63" s="7">
        <v>1560</v>
      </c>
      <c r="G63" s="33"/>
      <c r="H63" s="13">
        <v>20</v>
      </c>
    </row>
    <row r="64" spans="1:8" ht="14.25">
      <c r="A64" s="21"/>
      <c r="B64" s="9" t="s">
        <v>26</v>
      </c>
      <c r="C64" s="10"/>
      <c r="D64" s="10"/>
      <c r="E64" s="10"/>
      <c r="F64" s="10"/>
      <c r="G64" s="32"/>
      <c r="H64" s="10"/>
    </row>
    <row r="65" spans="2:8" s="14" customFormat="1" ht="39.75" customHeight="1">
      <c r="B65" s="12" t="s">
        <v>41</v>
      </c>
      <c r="C65" s="7">
        <v>400</v>
      </c>
      <c r="D65" s="7">
        <v>380</v>
      </c>
      <c r="E65" s="7">
        <v>360</v>
      </c>
      <c r="F65" s="7">
        <v>660</v>
      </c>
      <c r="G65" s="33"/>
      <c r="H65" s="13">
        <v>16</v>
      </c>
    </row>
    <row r="66" spans="1:8" ht="14.25">
      <c r="A66" s="21"/>
      <c r="B66" s="9" t="s">
        <v>20</v>
      </c>
      <c r="C66" s="10"/>
      <c r="D66" s="10"/>
      <c r="E66" s="10"/>
      <c r="F66" s="10"/>
      <c r="G66" s="32"/>
      <c r="H66" s="10"/>
    </row>
    <row r="67" spans="2:8" s="14" customFormat="1" ht="12.75">
      <c r="B67" s="12" t="s">
        <v>37</v>
      </c>
      <c r="C67" s="7">
        <v>310</v>
      </c>
      <c r="D67" s="7">
        <v>290</v>
      </c>
      <c r="E67" s="7">
        <v>270</v>
      </c>
      <c r="F67" s="7">
        <v>480</v>
      </c>
      <c r="G67" s="33"/>
      <c r="H67" s="13">
        <v>16</v>
      </c>
    </row>
    <row r="68" spans="2:8" s="14" customFormat="1" ht="12.75">
      <c r="B68" s="12" t="s">
        <v>38</v>
      </c>
      <c r="C68" s="7">
        <v>580</v>
      </c>
      <c r="D68" s="7">
        <v>560</v>
      </c>
      <c r="E68" s="7">
        <v>540</v>
      </c>
      <c r="F68" s="7">
        <v>920</v>
      </c>
      <c r="G68" s="33"/>
      <c r="H68" s="13">
        <v>16</v>
      </c>
    </row>
    <row r="69" spans="2:8" s="14" customFormat="1" ht="12.75">
      <c r="B69" s="12" t="s">
        <v>40</v>
      </c>
      <c r="C69" s="7">
        <v>350</v>
      </c>
      <c r="D69" s="7">
        <v>330</v>
      </c>
      <c r="E69" s="7">
        <v>310</v>
      </c>
      <c r="F69" s="7">
        <v>580</v>
      </c>
      <c r="G69" s="33"/>
      <c r="H69" s="13">
        <v>16</v>
      </c>
    </row>
    <row r="70" spans="2:8" s="14" customFormat="1" ht="12.75">
      <c r="B70" s="12" t="s">
        <v>39</v>
      </c>
      <c r="C70" s="7">
        <v>680</v>
      </c>
      <c r="D70" s="7">
        <v>650</v>
      </c>
      <c r="E70" s="7">
        <v>630</v>
      </c>
      <c r="F70" s="7">
        <v>1110</v>
      </c>
      <c r="G70" s="33"/>
      <c r="H70" s="13">
        <v>16</v>
      </c>
    </row>
    <row r="71" spans="1:8" ht="14.25">
      <c r="A71" s="21"/>
      <c r="B71" s="9" t="s">
        <v>21</v>
      </c>
      <c r="C71" s="10"/>
      <c r="D71" s="10"/>
      <c r="E71" s="10"/>
      <c r="F71" s="10"/>
      <c r="G71" s="32"/>
      <c r="H71" s="10"/>
    </row>
    <row r="72" spans="2:8" s="14" customFormat="1" ht="21" customHeight="1">
      <c r="B72" s="12" t="s">
        <v>45</v>
      </c>
      <c r="C72" s="7">
        <v>610</v>
      </c>
      <c r="D72" s="7">
        <v>590</v>
      </c>
      <c r="E72" s="7">
        <v>570</v>
      </c>
      <c r="F72" s="7">
        <v>820</v>
      </c>
      <c r="G72" s="33"/>
      <c r="H72" s="13">
        <v>54</v>
      </c>
    </row>
    <row r="73" spans="2:8" s="14" customFormat="1" ht="21" customHeight="1">
      <c r="B73" s="12" t="s">
        <v>44</v>
      </c>
      <c r="C73" s="7">
        <v>390</v>
      </c>
      <c r="D73" s="7">
        <v>370</v>
      </c>
      <c r="E73" s="7">
        <v>350</v>
      </c>
      <c r="F73" s="7">
        <v>560</v>
      </c>
      <c r="G73" s="33"/>
      <c r="H73" s="13">
        <v>16</v>
      </c>
    </row>
    <row r="74" spans="1:8" ht="15" customHeight="1">
      <c r="A74" s="18"/>
      <c r="B74" s="17" t="s">
        <v>22</v>
      </c>
      <c r="C74" s="18"/>
      <c r="D74" s="18"/>
      <c r="E74" s="18"/>
      <c r="F74" s="18"/>
      <c r="G74" s="34"/>
      <c r="H74" s="18"/>
    </row>
    <row r="75" spans="2:8" s="14" customFormat="1" ht="42.75" customHeight="1">
      <c r="B75" s="12" t="s">
        <v>46</v>
      </c>
      <c r="C75" s="7">
        <v>400</v>
      </c>
      <c r="D75" s="7">
        <v>380</v>
      </c>
      <c r="E75" s="7">
        <v>360</v>
      </c>
      <c r="F75" s="7">
        <v>600</v>
      </c>
      <c r="G75" s="33"/>
      <c r="H75" s="13">
        <v>16</v>
      </c>
    </row>
    <row r="76" spans="1:8" ht="14.25">
      <c r="A76" s="21"/>
      <c r="B76" s="9" t="s">
        <v>59</v>
      </c>
      <c r="C76" s="10"/>
      <c r="D76" s="10"/>
      <c r="E76" s="10"/>
      <c r="F76" s="10"/>
      <c r="G76" s="32"/>
      <c r="H76" s="10"/>
    </row>
    <row r="77" spans="2:8" s="14" customFormat="1" ht="12.75">
      <c r="B77" s="12" t="s">
        <v>60</v>
      </c>
      <c r="C77" s="8">
        <v>280</v>
      </c>
      <c r="D77" s="8">
        <v>260</v>
      </c>
      <c r="E77" s="8">
        <v>240</v>
      </c>
      <c r="F77" s="8">
        <v>400</v>
      </c>
      <c r="G77" s="35"/>
      <c r="H77" s="16"/>
    </row>
    <row r="78" spans="1:8" s="14" customFormat="1" ht="14.25" hidden="1">
      <c r="A78" s="18"/>
      <c r="B78" s="17" t="s">
        <v>98</v>
      </c>
      <c r="C78" s="18"/>
      <c r="D78" s="18"/>
      <c r="E78" s="18"/>
      <c r="F78" s="18"/>
      <c r="G78" s="34"/>
      <c r="H78" s="18"/>
    </row>
    <row r="79" spans="2:8" s="14" customFormat="1" ht="12.75" hidden="1">
      <c r="B79" s="3" t="s">
        <v>92</v>
      </c>
      <c r="C79" s="7"/>
      <c r="D79" s="7"/>
      <c r="E79" s="7"/>
      <c r="F79" s="7">
        <v>55</v>
      </c>
      <c r="G79" s="33"/>
      <c r="H79" s="13"/>
    </row>
    <row r="80" spans="2:8" s="14" customFormat="1" ht="12.75" hidden="1">
      <c r="B80" s="3" t="s">
        <v>93</v>
      </c>
      <c r="C80" s="7"/>
      <c r="D80" s="7"/>
      <c r="E80" s="7"/>
      <c r="F80" s="7">
        <v>55</v>
      </c>
      <c r="G80" s="33"/>
      <c r="H80" s="13"/>
    </row>
    <row r="81" spans="2:8" s="14" customFormat="1" ht="12.75" hidden="1">
      <c r="B81" s="3" t="s">
        <v>94</v>
      </c>
      <c r="C81" s="7"/>
      <c r="D81" s="7"/>
      <c r="E81" s="7"/>
      <c r="F81" s="7">
        <v>55</v>
      </c>
      <c r="G81" s="33"/>
      <c r="H81" s="13"/>
    </row>
    <row r="82" spans="2:8" s="14" customFormat="1" ht="12.75" hidden="1">
      <c r="B82" s="3" t="s">
        <v>95</v>
      </c>
      <c r="C82" s="7"/>
      <c r="D82" s="7"/>
      <c r="E82" s="7"/>
      <c r="F82" s="7">
        <v>55</v>
      </c>
      <c r="G82" s="33"/>
      <c r="H82" s="13"/>
    </row>
    <row r="83" spans="2:8" s="14" customFormat="1" ht="12.75" hidden="1">
      <c r="B83" s="3" t="s">
        <v>96</v>
      </c>
      <c r="C83" s="7"/>
      <c r="D83" s="7"/>
      <c r="E83" s="7"/>
      <c r="F83" s="7">
        <v>20</v>
      </c>
      <c r="G83" s="33"/>
      <c r="H83" s="13"/>
    </row>
    <row r="84" spans="2:8" s="14" customFormat="1" ht="12.75" hidden="1">
      <c r="B84" s="3" t="s">
        <v>97</v>
      </c>
      <c r="C84" s="7"/>
      <c r="D84" s="7"/>
      <c r="E84" s="7"/>
      <c r="F84" s="7">
        <v>20</v>
      </c>
      <c r="G84" s="33"/>
      <c r="H84" s="13"/>
    </row>
    <row r="85" spans="1:8" ht="14.25">
      <c r="A85" s="28"/>
      <c r="B85" s="27" t="s">
        <v>86</v>
      </c>
      <c r="C85" s="28"/>
      <c r="D85" s="28"/>
      <c r="E85" s="28"/>
      <c r="F85" s="28"/>
      <c r="G85" s="36"/>
      <c r="H85" s="28"/>
    </row>
    <row r="86" spans="2:8" ht="12.75">
      <c r="B86" s="5" t="s">
        <v>70</v>
      </c>
      <c r="C86" s="19">
        <f>C87*16</f>
        <v>832</v>
      </c>
      <c r="D86" s="19">
        <f>D87*16</f>
        <v>800</v>
      </c>
      <c r="E86" s="19">
        <f>E87*16</f>
        <v>768</v>
      </c>
      <c r="F86" s="19">
        <f>F87*16</f>
        <v>1152</v>
      </c>
      <c r="G86" s="33"/>
      <c r="H86" s="4">
        <v>4</v>
      </c>
    </row>
    <row r="87" spans="2:8" ht="12.75">
      <c r="B87" s="6" t="s">
        <v>71</v>
      </c>
      <c r="C87" s="19">
        <v>52</v>
      </c>
      <c r="D87" s="7">
        <v>50</v>
      </c>
      <c r="E87" s="19">
        <v>48</v>
      </c>
      <c r="F87" s="7">
        <v>72</v>
      </c>
      <c r="G87" s="33"/>
      <c r="H87" s="4">
        <v>16</v>
      </c>
    </row>
    <row r="88" spans="2:8" ht="12.75">
      <c r="B88" s="5" t="s">
        <v>72</v>
      </c>
      <c r="C88" s="19">
        <f>C89*16</f>
        <v>704</v>
      </c>
      <c r="D88" s="19">
        <f>D89*16</f>
        <v>672</v>
      </c>
      <c r="E88" s="19">
        <f>E89*16</f>
        <v>640</v>
      </c>
      <c r="F88" s="19">
        <f>F89*16</f>
        <v>1024</v>
      </c>
      <c r="G88" s="33"/>
      <c r="H88" s="4">
        <v>4</v>
      </c>
    </row>
    <row r="89" spans="2:8" ht="12.75">
      <c r="B89" s="6" t="s">
        <v>73</v>
      </c>
      <c r="C89" s="19">
        <v>44</v>
      </c>
      <c r="D89" s="7">
        <v>42</v>
      </c>
      <c r="E89" s="19">
        <v>40</v>
      </c>
      <c r="F89" s="7">
        <v>64</v>
      </c>
      <c r="G89" s="33"/>
      <c r="H89" s="4">
        <v>16</v>
      </c>
    </row>
    <row r="90" spans="2:8" ht="12.75">
      <c r="B90" s="5" t="s">
        <v>74</v>
      </c>
      <c r="C90" s="19">
        <f>C91*16</f>
        <v>832</v>
      </c>
      <c r="D90" s="19">
        <f>D91*16</f>
        <v>800</v>
      </c>
      <c r="E90" s="19">
        <f>E91*16</f>
        <v>768</v>
      </c>
      <c r="F90" s="19">
        <f>F91*16</f>
        <v>1152</v>
      </c>
      <c r="G90" s="33"/>
      <c r="H90" s="4">
        <v>4</v>
      </c>
    </row>
    <row r="91" spans="2:8" ht="12.75">
      <c r="B91" s="6" t="s">
        <v>75</v>
      </c>
      <c r="C91" s="19">
        <v>52</v>
      </c>
      <c r="D91" s="7">
        <v>50</v>
      </c>
      <c r="E91" s="19">
        <v>48</v>
      </c>
      <c r="F91" s="7">
        <v>72</v>
      </c>
      <c r="G91" s="33"/>
      <c r="H91" s="4">
        <v>16</v>
      </c>
    </row>
    <row r="92" spans="2:8" ht="12.75">
      <c r="B92" s="5" t="s">
        <v>76</v>
      </c>
      <c r="C92" s="19">
        <f>C93*16</f>
        <v>704</v>
      </c>
      <c r="D92" s="19">
        <f>D93*16</f>
        <v>672</v>
      </c>
      <c r="E92" s="19">
        <f>E93*16</f>
        <v>640</v>
      </c>
      <c r="F92" s="19">
        <f>F93*16</f>
        <v>1024</v>
      </c>
      <c r="G92" s="33"/>
      <c r="H92" s="4">
        <v>4</v>
      </c>
    </row>
    <row r="93" spans="2:8" ht="12.75">
      <c r="B93" s="6" t="s">
        <v>77</v>
      </c>
      <c r="C93" s="19">
        <v>44</v>
      </c>
      <c r="D93" s="7">
        <v>42</v>
      </c>
      <c r="E93" s="19">
        <v>40</v>
      </c>
      <c r="F93" s="7">
        <v>64</v>
      </c>
      <c r="G93" s="33"/>
      <c r="H93" s="4">
        <v>16</v>
      </c>
    </row>
    <row r="94" spans="2:8" ht="12.75">
      <c r="B94" s="5" t="s">
        <v>78</v>
      </c>
      <c r="C94" s="19">
        <f>C95*16</f>
        <v>1056</v>
      </c>
      <c r="D94" s="19">
        <f>D95*16</f>
        <v>1008</v>
      </c>
      <c r="E94" s="19">
        <f>E95*16</f>
        <v>960</v>
      </c>
      <c r="F94" s="19">
        <f>F95*16</f>
        <v>1440</v>
      </c>
      <c r="G94" s="33"/>
      <c r="H94" s="4">
        <v>4</v>
      </c>
    </row>
    <row r="95" spans="2:8" ht="12.75">
      <c r="B95" s="6" t="s">
        <v>79</v>
      </c>
      <c r="C95" s="19">
        <v>66</v>
      </c>
      <c r="D95" s="7">
        <v>63</v>
      </c>
      <c r="E95" s="19">
        <v>60</v>
      </c>
      <c r="F95" s="7">
        <v>90</v>
      </c>
      <c r="G95" s="33"/>
      <c r="H95" s="4">
        <v>16</v>
      </c>
    </row>
    <row r="96" spans="2:8" ht="12.75">
      <c r="B96" s="5" t="s">
        <v>80</v>
      </c>
      <c r="C96" s="19">
        <f>C97*16</f>
        <v>880</v>
      </c>
      <c r="D96" s="19">
        <f>D97*16</f>
        <v>832</v>
      </c>
      <c r="E96" s="19">
        <f>E97*16</f>
        <v>800</v>
      </c>
      <c r="F96" s="19">
        <f>F97*16</f>
        <v>1280</v>
      </c>
      <c r="G96" s="33"/>
      <c r="H96" s="4">
        <v>4</v>
      </c>
    </row>
    <row r="97" spans="2:8" ht="12.75">
      <c r="B97" s="6" t="s">
        <v>81</v>
      </c>
      <c r="C97" s="19">
        <v>55</v>
      </c>
      <c r="D97" s="7">
        <v>52</v>
      </c>
      <c r="E97" s="19">
        <v>50</v>
      </c>
      <c r="F97" s="7">
        <v>80</v>
      </c>
      <c r="G97" s="33"/>
      <c r="H97" s="4">
        <v>16</v>
      </c>
    </row>
    <row r="98" spans="2:8" ht="12.75">
      <c r="B98" s="5" t="s">
        <v>82</v>
      </c>
      <c r="C98" s="19">
        <f>C99*16</f>
        <v>1056</v>
      </c>
      <c r="D98" s="19">
        <f>D99*16</f>
        <v>1008</v>
      </c>
      <c r="E98" s="19">
        <f>E99*16</f>
        <v>960</v>
      </c>
      <c r="F98" s="19">
        <f>F99*16</f>
        <v>1440</v>
      </c>
      <c r="G98" s="33"/>
      <c r="H98" s="4">
        <v>4</v>
      </c>
    </row>
    <row r="99" spans="2:8" ht="12.75">
      <c r="B99" s="6" t="s">
        <v>83</v>
      </c>
      <c r="C99" s="19">
        <v>66</v>
      </c>
      <c r="D99" s="7">
        <v>63</v>
      </c>
      <c r="E99" s="19">
        <v>60</v>
      </c>
      <c r="F99" s="7">
        <v>90</v>
      </c>
      <c r="G99" s="33"/>
      <c r="H99" s="4">
        <v>16</v>
      </c>
    </row>
    <row r="100" spans="2:8" ht="12.75">
      <c r="B100" s="5" t="s">
        <v>84</v>
      </c>
      <c r="C100" s="19">
        <f>C101*16</f>
        <v>880</v>
      </c>
      <c r="D100" s="19">
        <f>D101*16</f>
        <v>832</v>
      </c>
      <c r="E100" s="19">
        <f>E101*16</f>
        <v>800</v>
      </c>
      <c r="F100" s="19">
        <f>F101*16</f>
        <v>1280</v>
      </c>
      <c r="G100" s="33"/>
      <c r="H100" s="4">
        <v>4</v>
      </c>
    </row>
    <row r="101" spans="2:8" ht="12.75">
      <c r="B101" s="6" t="s">
        <v>85</v>
      </c>
      <c r="C101" s="19">
        <v>55</v>
      </c>
      <c r="D101" s="7">
        <v>52</v>
      </c>
      <c r="E101" s="19">
        <v>50</v>
      </c>
      <c r="F101" s="7">
        <v>80</v>
      </c>
      <c r="G101" s="33"/>
      <c r="H101" s="4">
        <v>16</v>
      </c>
    </row>
    <row r="102" spans="2:8" ht="12.75">
      <c r="B102" s="3"/>
      <c r="C102" s="3"/>
      <c r="D102" s="3"/>
      <c r="E102" s="7"/>
      <c r="F102" s="7"/>
      <c r="G102" s="33"/>
      <c r="H102" s="4"/>
    </row>
    <row r="103" spans="1:8" ht="18.75" customHeight="1">
      <c r="A103" s="24"/>
      <c r="B103" s="24" t="s">
        <v>50</v>
      </c>
      <c r="C103" s="25">
        <f>SUMPRODUCT(C9:C102,$G9:$G102)</f>
        <v>0</v>
      </c>
      <c r="D103" s="25">
        <f>SUMPRODUCT(D9:D102,$G9:$G102)</f>
        <v>0</v>
      </c>
      <c r="E103" s="25">
        <f>SUMPRODUCT(E9:E102,$G9:$G102)</f>
        <v>0</v>
      </c>
      <c r="F103" s="25">
        <f>SUMPRODUCT(F9:F102,$G9:$G102)</f>
        <v>0</v>
      </c>
      <c r="G103" s="31">
        <f>SUM(G9:G102)</f>
        <v>0</v>
      </c>
      <c r="H103" s="26"/>
    </row>
    <row r="104" spans="2:7" ht="18.75">
      <c r="B104" s="2" t="s">
        <v>27</v>
      </c>
      <c r="C104" s="44"/>
      <c r="D104" s="2"/>
      <c r="E104" s="2"/>
      <c r="F104" s="2"/>
      <c r="G104" s="2"/>
    </row>
    <row r="105" spans="2:9" ht="14.25">
      <c r="B105" s="47" t="s">
        <v>54</v>
      </c>
      <c r="C105" s="47"/>
      <c r="D105" s="47"/>
      <c r="E105" s="47"/>
      <c r="F105" s="47"/>
      <c r="G105" s="47"/>
      <c r="H105" s="48"/>
      <c r="I105" s="48"/>
    </row>
    <row r="106" spans="2:7" ht="15">
      <c r="B106" s="1" t="s">
        <v>0</v>
      </c>
      <c r="C106" s="45"/>
      <c r="D106" s="1"/>
      <c r="E106" s="1"/>
      <c r="F106" s="1"/>
      <c r="G106" s="1"/>
    </row>
    <row r="107" spans="2:7" ht="15">
      <c r="B107" s="1" t="s">
        <v>99</v>
      </c>
      <c r="C107" s="45"/>
      <c r="D107" s="1"/>
      <c r="E107" s="1"/>
      <c r="F107" s="1"/>
      <c r="G107" s="1"/>
    </row>
    <row r="108" spans="2:7" ht="15">
      <c r="B108" s="1"/>
      <c r="C108" s="45"/>
      <c r="D108" s="1"/>
      <c r="E108" s="1"/>
      <c r="F108" s="1"/>
      <c r="G108" s="1"/>
    </row>
  </sheetData>
  <sheetProtection/>
  <mergeCells count="7">
    <mergeCell ref="B105:I105"/>
    <mergeCell ref="G1:G2"/>
    <mergeCell ref="H1:H2"/>
    <mergeCell ref="I1:I2"/>
    <mergeCell ref="B5:G5"/>
    <mergeCell ref="B4:I4"/>
    <mergeCell ref="B3:I3"/>
  </mergeCells>
  <printOptions/>
  <pageMargins left="0.2362204724409449" right="0.2362204724409449" top="0.1968503937007874" bottom="0.15748031496062992" header="0.31496062992125984" footer="0.31496062992125984"/>
  <pageSetup fitToHeight="0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Academy-T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</dc:creator>
  <cp:keywords/>
  <dc:description/>
  <cp:lastModifiedBy>Елена</cp:lastModifiedBy>
  <cp:lastPrinted>2016-08-29T08:23:00Z</cp:lastPrinted>
  <dcterms:created xsi:type="dcterms:W3CDTF">2010-08-06T08:00:17Z</dcterms:created>
  <dcterms:modified xsi:type="dcterms:W3CDTF">2016-11-14T08:37:59Z</dcterms:modified>
  <cp:category/>
  <cp:version/>
  <cp:contentType/>
  <cp:contentStatus/>
</cp:coreProperties>
</file>