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39373" sheetId="1" r:id="rId1"/>
  </sheets>
  <definedNames/>
  <calcPr fullCalcOnLoad="1"/>
</workbook>
</file>

<file path=xl/sharedStrings.xml><?xml version="1.0" encoding="utf-8"?>
<sst xmlns="http://schemas.openxmlformats.org/spreadsheetml/2006/main" count="619" uniqueCount="248">
  <si>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</si>
  <si>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</si>
  <si>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</si>
  <si>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</si>
  <si>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</si>
  <si>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</si>
  <si>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</si>
  <si>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@Лорик@</t>
  </si>
  <si>
    <t>Вуаль-нежность арт.064-1 белый 129 руб</t>
  </si>
  <si>
    <t>оплата подтверждена</t>
  </si>
  <si>
    <t>9x129+15%+40TP</t>
  </si>
  <si>
    <t>способ: Сберонлайн, время: 19:40,  дата: 16/01/17,  дополн: Лариса Викторовна Р.</t>
  </si>
  <si>
    <t>Borka</t>
  </si>
  <si>
    <t>Блэкаут-узор 2,8 арт.D620-8 кофе-венге,6,3 у.е цена 399р ДВУСТОРОННЯЯ, СВЕТОНЕПРОНИЦАЕМАЯ</t>
  </si>
  <si>
    <t>4x399+15%+18TP</t>
  </si>
  <si>
    <t>способ: сбер, время: 11.04,  дата: 17/01/17,  дополн: Татьяна Александровна Н.</t>
  </si>
  <si>
    <t>Bosany</t>
  </si>
  <si>
    <t>Блэкаут Гарден арт. XY375 цвет 2 280</t>
  </si>
  <si>
    <t>5x409+15%+22TP</t>
  </si>
  <si>
    <t>Вуаль-нежность арт.064-1 белый</t>
  </si>
  <si>
    <t>5x129+15%+22TP</t>
  </si>
  <si>
    <t>способ: сбер, время: 17-47,  дата: 18/01/17,  дополн: Александра Михайловна Б.</t>
  </si>
  <si>
    <t>brilancy</t>
  </si>
  <si>
    <t>Вуаль "КАРНАВАЛ" ZXY408 280 Цвет №7 Цена</t>
  </si>
  <si>
    <t>20x179+15%+88TP</t>
  </si>
  <si>
    <t>способ: сбер онлайн, время: 8:58,  дата: 18/01/17,  дополн: Людмила Александровна М.</t>
  </si>
  <si>
    <t>FayL*ik</t>
  </si>
  <si>
    <t>607О ТЕСЬМА_Д/ШТОР_ЕВРО 50 м 14,50</t>
  </si>
  <si>
    <t>50x14.5+15%+35TP</t>
  </si>
  <si>
    <t>Тюль вуаль однотонная с утяжелителем 2009L 300 Цвет 1 Цена 95,5р</t>
  </si>
  <si>
    <t>8x95.5+15%+36TP</t>
  </si>
  <si>
    <t>6x129+15%+27TP</t>
  </si>
  <si>
    <t>способ: Сберонлайн, время: 11:18,  дата: 17/01/17,  дополн: Елена Владимировна Ф</t>
  </si>
  <si>
    <t>fuzz</t>
  </si>
  <si>
    <t>8x129+15%+36TP</t>
  </si>
  <si>
    <t>способ: сбербанк, время: 17:49,  дата: 16/01/17,  дополн: Екатерина Анатольевна И.</t>
  </si>
  <si>
    <t>ger2012</t>
  </si>
  <si>
    <t>способ: онлайн сбербанк, время: 800,  дата: 18/01/17,  дополн: 3225 Юлия Васильевна Г</t>
  </si>
  <si>
    <t>hinda-n</t>
  </si>
  <si>
    <t>Лен-фантазия арт.ZF9-1, 3,68 у.е цена 239р</t>
  </si>
  <si>
    <t>9x239+15%+40TP</t>
  </si>
  <si>
    <t>23x95.5+15%+102TP</t>
  </si>
  <si>
    <t>0x95.5+15%</t>
  </si>
  <si>
    <t>способ: карта сбербанка, время: 12:15:00,  дата: 17/01/17,  дополн: карта 4494 Дарья Ивановна Х</t>
  </si>
  <si>
    <t>способ: карта сбербанка, время: 18^40^59,  дата: 22/01/17,  дополн: 8822 Наталья Николаевна Х</t>
  </si>
  <si>
    <t>inigma84</t>
  </si>
  <si>
    <t>Блэкаут-узор 2,8 арт.D620-101 серый,6,3 у.е ДВУСТОРОННЯЯ</t>
  </si>
  <si>
    <t>5x399+15%+22TP</t>
  </si>
  <si>
    <t>4.8x399+15%+22TP</t>
  </si>
  <si>
    <t>способ: С карты, время: 13:59,  дата: 17/01/17,  дополн: Юлия Сергеевна К</t>
  </si>
  <si>
    <t>Iraray</t>
  </si>
  <si>
    <t>НОВИНКА арт.23006,250см(1,75 у.е)</t>
  </si>
  <si>
    <t>7.9x169+15%+35TP</t>
  </si>
  <si>
    <t>способ: оператор кассир сбера, время: 17:47,  дата: 17/01/17,  дополн: осб 8047/0357 номер операции 0030 код  авторизации 294470 пункт обслуживания 440000000526</t>
  </si>
  <si>
    <t>ksu86@</t>
  </si>
  <si>
    <t>Блэкаут-узор 2,8 арт.D620-8 кофе-венге, ДВУСТОРОННЯЯ, СВЕТОНЕПРОНИЦАЕМАЯ</t>
  </si>
  <si>
    <t>ТЕСЬМА_Д/ШТОР_ЕВРО 605О 6см/50м</t>
  </si>
  <si>
    <t>Тюль вуаль однотонная с утяжелителем 2009L 300 Цвет 1</t>
  </si>
  <si>
    <t>16x95.5+15%+71TP</t>
  </si>
  <si>
    <t>10.28x129+15%+46TP</t>
  </si>
  <si>
    <t>способ: сбербанк онлайн, время: 23:02,  дата: 16/01/17,  дополн: Ксения Викторовна К.</t>
  </si>
  <si>
    <t>l*e*n*o*k</t>
  </si>
  <si>
    <t>6x95.5+15%+27TP</t>
  </si>
  <si>
    <t>способ: Сбербанк Онлайн, время: 14-57,  дата: 22/01/17,  дополн: Елена Николаевна К.карта ХХХХ3852</t>
  </si>
  <si>
    <t>Laina</t>
  </si>
  <si>
    <t>Блэкаут-узор 2,8 арт.D620-101 серый</t>
  </si>
  <si>
    <t>ТЕСЬМА_Д/ШТОР_ЕВРО 606 6см/50м</t>
  </si>
  <si>
    <t>50x11+15%+35TP</t>
  </si>
  <si>
    <t>27.7x95.5+15%+122TP</t>
  </si>
  <si>
    <t>способ: сбол, время: 8:20,  дата: 17/01/17,  дополн: ольга викторовна с</t>
  </si>
  <si>
    <t>le-lenok</t>
  </si>
  <si>
    <t>6x239+15%+27TP</t>
  </si>
  <si>
    <t>способ: сбербанк онлайн, время: 18.08,  дата: 17/01/17,  дополн: Елена Владимировна В.</t>
  </si>
  <si>
    <t>Lelenka</t>
  </si>
  <si>
    <t>ТЕСЬМА_Д/ШТОР_ЕВРО 605 6см/50м 10,7Р</t>
  </si>
  <si>
    <t>5x95.5+15%+22TP</t>
  </si>
  <si>
    <t>способ: visa, время: 19:19,  дата: 17/01/17,  дополн: Вячеслав Леонидович К.</t>
  </si>
  <si>
    <t>lenalenusy</t>
  </si>
  <si>
    <t>Сатин 1,5 м, арт.3200, Цв.95 венге</t>
  </si>
  <si>
    <t>10x85+15%+5TP</t>
  </si>
  <si>
    <t>способ: сбербанк-онлайн, время: 23:59,  дата: 17/01/17,  дополн: Сергей Владимирович Ш</t>
  </si>
  <si>
    <t>leonatka</t>
  </si>
  <si>
    <t>7x95.5+15%+31TP</t>
  </si>
  <si>
    <t>способ: Сб-онлайн, время: 22-46,  дата: 17/01/17,  дополн: Наталья Ивановна Д 8362</t>
  </si>
  <si>
    <t>Letana</t>
  </si>
  <si>
    <t>Лен арт.Z3E-21 натуральный</t>
  </si>
  <si>
    <t>4x319+15%+18TP</t>
  </si>
  <si>
    <t>способ: СБОЛ, время: 19.35,  дата: 16/01/17,  дополн: Наталья Борисовна С.</t>
  </si>
  <si>
    <t>mamaVikuli</t>
  </si>
  <si>
    <t>Лен-фантазия арт.ZF9-1 10 м</t>
  </si>
  <si>
    <t>10x239+15%+44TP</t>
  </si>
  <si>
    <t>Лен арт.Z3E-21 натуральный светло-серый 5 м</t>
  </si>
  <si>
    <t>5x319+15%+22TP</t>
  </si>
  <si>
    <t>способ: Сбербанк онлайн, время: 19:48,  дата: 18/01/17,  дополн: 4776 Евгения Александровна Б</t>
  </si>
  <si>
    <t>MarinaTyryshkina</t>
  </si>
  <si>
    <t>Лен-фантазия арт.ZF9-1</t>
  </si>
  <si>
    <t>способ: карта Сбербанка, время: 16:50,  дата: 19/01/17,  дополн: Марина Александровна Т.</t>
  </si>
  <si>
    <t>marishka0309</t>
  </si>
  <si>
    <t>способ: сбер, время: 04-37,  дата: 17/01/17,  дополн: Марина Александровна З.</t>
  </si>
  <si>
    <t>Nata_B</t>
  </si>
  <si>
    <t>5x239+15%+22TP</t>
  </si>
  <si>
    <t>способ: Сбер-онлайн, время: 06-51,  дата: 17/01/17,  дополн: Наталья Юрьевна Б.</t>
  </si>
  <si>
    <t>nucham</t>
  </si>
  <si>
    <t>4x129+15%+18TP</t>
  </si>
  <si>
    <t>способ: сберонлайн, время: 8.32,  дата: 18/01/17,  дополн: Анна Осиповна Д</t>
  </si>
  <si>
    <t>nuta.ksn</t>
  </si>
  <si>
    <t>6x169+15%+27TP</t>
  </si>
  <si>
    <t>способ: онлайн СБ, время: 8.58,  дата: 17/01/17,  дополн: Анна Михайловна К.</t>
  </si>
  <si>
    <t>Olligia</t>
  </si>
  <si>
    <t>ТЕСЬМА_Д/ШТОР_ЕВРО 605О</t>
  </si>
  <si>
    <t>способ: сберонлайн, время: 9:48,  дата: 17/01/17,  дополн: Ольга Александровна И.</t>
  </si>
  <si>
    <t>pelogia</t>
  </si>
  <si>
    <t>Тюль вуаль однотонная с утяжелителем 2009L 300 Цвет 1 Цена 95,5р сп-73</t>
  </si>
  <si>
    <t>6.18x95.5+15%+28TP</t>
  </si>
  <si>
    <t>способ: онлайн, время: 21:47 но,  дата: 16/01/17,  дополн: светлана викторовна о</t>
  </si>
  <si>
    <t>pshonka</t>
  </si>
  <si>
    <t>ен-фантазия арт.ZF9-1, 3,68 у.е цена 239р</t>
  </si>
  <si>
    <t>способ: онлайн, время: 18.00,  дата: 18/01/17,  дополн: инга викторовна п</t>
  </si>
  <si>
    <t>qwesta</t>
  </si>
  <si>
    <t>7x239+15%+31TP</t>
  </si>
  <si>
    <t>способ: сберонлайн, время: 10.06,  дата: 17/01/17,  дополн: Оксана Викторовна П., карта 4028</t>
  </si>
  <si>
    <t>remina</t>
  </si>
  <si>
    <t>3.9x169+15%+18TP</t>
  </si>
  <si>
    <t>способ: с карты, время: 13.11,  дата: 18/01/17,  дополн: Елена Павловна Г.</t>
  </si>
  <si>
    <t>since_13</t>
  </si>
  <si>
    <t>Ткань Портьерная Блэкаут Гарден арт.375 цв.2</t>
  </si>
  <si>
    <t>8x409+15%+36TP</t>
  </si>
  <si>
    <t>способ: карта, время: 10.44,  дата: 17/01/17,  дополн: Марина Владимировна Ш</t>
  </si>
  <si>
    <t>Sira</t>
  </si>
  <si>
    <t>сатен 1,5 арт.3200-84 трава,1,35 у.е</t>
  </si>
  <si>
    <t>6x85+15%+27TP</t>
  </si>
  <si>
    <t>способ: онлайн, время: 09/26,  дата: 19/01/17,  дополн: Ольга Валерьевна Ч</t>
  </si>
  <si>
    <t>sol@r</t>
  </si>
  <si>
    <t>способ: сберонлайн, время: 16.50,  дата: 18/01/17,  дополн: Наталья Анатольевна Д.</t>
  </si>
  <si>
    <t>Swim fan</t>
  </si>
  <si>
    <t>способ: Сбол, время: 02:02,  дата: 18/01/17,  дополн: Татьяна федоровна п</t>
  </si>
  <si>
    <t>Vera24.</t>
  </si>
  <si>
    <t>магниты цветы 2039 цвет под бронзу , первые на фото.</t>
  </si>
  <si>
    <t>1x165+15%+15TP</t>
  </si>
  <si>
    <t>способ: cбербанк онлайн, время: 22.11,  дата: 17/01/17,  дополн: Евгений Сергеевич Б.</t>
  </si>
  <si>
    <t>wink</t>
  </si>
  <si>
    <t>7x129+15%+31TP</t>
  </si>
  <si>
    <t>способ: Сбер онлайн, время: 21.20,  дата: 17/01/17,  дополн: Олеся Сергеевна д.</t>
  </si>
  <si>
    <t>zlesa</t>
  </si>
  <si>
    <t>4.5x129+15%+20TP</t>
  </si>
  <si>
    <t>способ: сберонлайн, время: 08-38,  дата: 17/01/17,  дополн: Олеся Аркадьевна З.</t>
  </si>
  <si>
    <t>Аллюня</t>
  </si>
  <si>
    <t>Блэкаут-узор 2,8 арт.D620-8 кофе-венге (5 метров)</t>
  </si>
  <si>
    <t>способ: сбер онлайн, время: (МСК): 0,  дата: 17/01/17,  дополн: Алла Ивановна Д.</t>
  </si>
  <si>
    <t>Алюся*</t>
  </si>
  <si>
    <t>14x95.5+15%+62TP</t>
  </si>
  <si>
    <t>способ: пополнение карты, время: 23-12,  дата: 17/01/17,  дополн: Алла Николаевна Ш.</t>
  </si>
  <si>
    <t>Анна_1979</t>
  </si>
  <si>
    <t>способ: Сбербанконлайн, время: 18:39,  дата: 17/01/17,  дополн: Анна Сергеевна Е.</t>
  </si>
  <si>
    <t>Вишнёвая</t>
  </si>
  <si>
    <t>5x85+15%+22TP</t>
  </si>
  <si>
    <t>способ: Сбербанк онлайн, время: 20:05,  дата: 16/01/17,  дополн: Татьяна Валериевна Р.</t>
  </si>
  <si>
    <t>Галла71</t>
  </si>
  <si>
    <t>3x399+15%+14TP</t>
  </si>
  <si>
    <t>арт.23006,250см</t>
  </si>
  <si>
    <t>10.3x169+15%+46TP</t>
  </si>
  <si>
    <t>сатен 1,5 арт.3200-84 трава</t>
  </si>
  <si>
    <t>3x85+15%+14TP</t>
  </si>
  <si>
    <t>способ: сбербанк-онлайн, время: 17:57,  дата: 17/01/17,  дополн: *3476 Галина Викторовна Гаар</t>
  </si>
  <si>
    <t>способ: сбербанк-онлайн, время: 18:00,  дата: 17/01/17,  дополн: *3476 Галина Викторовна Гаар</t>
  </si>
  <si>
    <t>Глазастик-ушастик</t>
  </si>
  <si>
    <t>4x95.5+15%+18TP</t>
  </si>
  <si>
    <t>способ: карта Сбера, время: 9-56,  дата: 18/01/17,  дополн: 0344</t>
  </si>
  <si>
    <t>Евгеша 1984</t>
  </si>
  <si>
    <t>Блэкаут Гарден арт. XY375 цвет 2 280 цена 6,29$</t>
  </si>
  <si>
    <t>Тюль вуаль однотонная с утяжелителем 2009L 300</t>
  </si>
  <si>
    <t>способ: сбарбанк-онлайн, время: 16-19,  дата: 18/01/17,  дополн: Евгения Александровна З. ••• 5214  [Maestro]</t>
  </si>
  <si>
    <t>Женя83</t>
  </si>
  <si>
    <t>5.5x239+15%+25TP</t>
  </si>
  <si>
    <t>способ: сбербанк онлайн, время: 06:00 мс,  дата: 24/01/17,  дополн: 0717 Евгения Сергеевна В.</t>
  </si>
  <si>
    <t>ириска*</t>
  </si>
  <si>
    <t>10x95.5+15%+44TP</t>
  </si>
  <si>
    <t>20x239+15%+88TP</t>
  </si>
  <si>
    <t>способ: электронно СБ, время: 8/42,  дата: 17/01/17,  дополн: *2747*СБ Ирина Владимировна С.</t>
  </si>
  <si>
    <t>КМВ</t>
  </si>
  <si>
    <t>способ: сбер-онлайн, время: 20:01,  дата: 04/12/16,  дополн: 0285, Мария Валерьевна Б.</t>
  </si>
  <si>
    <t>Леле4ка66</t>
  </si>
  <si>
    <t>Блэкаут-узор 2,8 арт.D620-8 кофе-венге</t>
  </si>
  <si>
    <t>3.7x399+15%+17TP</t>
  </si>
  <si>
    <t>способ: сбербанк онлайн, время: 12.18,  дата: 17/01/17,  дополн: Татьяна Юрьевна К.</t>
  </si>
  <si>
    <t>ЛёнаНСК</t>
  </si>
  <si>
    <t>способ: сберонлайн, время: 18-45,  дата: 16/01/17,  дополн: александр валерьевич о</t>
  </si>
  <si>
    <t>Мама кошечки</t>
  </si>
  <si>
    <t>способ: с карты Сбера *1997, время: 08-07,  дата: 17/01/17,  дополн: терминал 454956 Татьяна Анатольевна Г.</t>
  </si>
  <si>
    <t>Марина Селезнева</t>
  </si>
  <si>
    <t>Блэкаут-узор 2,8 арт.D620-8 кофе-венге,6,3 у.е ДВУСТОРОННЯЯ</t>
  </si>
  <si>
    <t>способ: карта, время: 13:13:32,  дата: 17/01/17,  дополн: 5076 Марина С.</t>
  </si>
  <si>
    <t>маруся805</t>
  </si>
  <si>
    <t>0x129+15%</t>
  </si>
  <si>
    <t>Лен-фантазия арт.ZF9-1, 3</t>
  </si>
  <si>
    <t>5.6x239+15%+25TP</t>
  </si>
  <si>
    <t>9.8x129+15%+44TP</t>
  </si>
  <si>
    <t>способ: онлайн, время: 8/37,  дата: 19/01/17,  дополн: мария николаевна ш</t>
  </si>
  <si>
    <t>Мурашечка</t>
  </si>
  <si>
    <t>11x399+15%+49TP</t>
  </si>
  <si>
    <t>способ: сбер онлайн, время: 17-09,  дата: 17/01/17,  дополн: Клавдия Викторовна Ж.</t>
  </si>
  <si>
    <t>Мурлуся</t>
  </si>
  <si>
    <t>способ: он лайн сбер, время: 19:11,  дата: 18/01/17,  дополн: татьяна валериевна в.</t>
  </si>
  <si>
    <t>Наталья0733</t>
  </si>
  <si>
    <t>Блэкаут-узор 2,8 арт.D620-101 серый,6,3 у.е цена 399р ДВУСТОРОННЯЯ, СВЕТОНЕПРОНИЦАЕМАЯ</t>
  </si>
  <si>
    <t>способ: онлайн, время: 09:38,  дата: 18/01/17,  дополн: Наталья Александровна Б.</t>
  </si>
  <si>
    <t>Нося</t>
  </si>
  <si>
    <t>6.3x239+15%+28TP</t>
  </si>
  <si>
    <t>способ: Карта сбербанка, время: 11:46,  дата: 21/01/17,  дополн: Ольга Николаевна С.</t>
  </si>
  <si>
    <t>ОКСАНА270679</t>
  </si>
  <si>
    <t>Лен арт.Z3E-21 натуральный, 280 Цена 319р</t>
  </si>
  <si>
    <t>способ: сбер, время: 19:42,  дата: 22/01/17,  дополн: Оксана Викторовна Н</t>
  </si>
  <si>
    <t>ОЛЕСЯ*33</t>
  </si>
  <si>
    <t>способ: Сбербанк онлайн, время: 21-35,  дата: 18/01/17,  дополн: Татьяна Владимировна З.</t>
  </si>
  <si>
    <t>Светлана Б</t>
  </si>
  <si>
    <t>способ: сбер онлайн, время: 19.38,  дата: 16/01/17,  дополн: 6147 Светлана Михайловна Б</t>
  </si>
  <si>
    <t>Стулова</t>
  </si>
  <si>
    <t>Вуаль-нежность арт.064-1 белый 1</t>
  </si>
  <si>
    <t>способ: перевод с карты, время: 18:05,  дата: 21/01/17,  дополн: 8340 Яна Сергеевна С.</t>
  </si>
  <si>
    <t>Танюшка-Плюшка</t>
  </si>
  <si>
    <t>5.6x129+15%+25TP</t>
  </si>
  <si>
    <t>способ: карта сб ***7131, время: 16:54:52,  дата: 18/01/17,  дополн: Алексей Викторович Б. карта ***7131</t>
  </si>
  <si>
    <t>ТатьянаМай</t>
  </si>
  <si>
    <t>10x129+15%+44TP</t>
  </si>
  <si>
    <t>способ: онлайн, время: 14-47,  дата: 18/01/17,  дополн: 9290 Татьяна Викторовна М</t>
  </si>
  <si>
    <t>тет-а-тет</t>
  </si>
  <si>
    <t>12.6x95.5+15%+56TP</t>
  </si>
  <si>
    <t>способ: СБОЛ, время: 10-43,  дата: 17/01/17,  дополн: **7432 Татьяна Геннадьевна Ф.</t>
  </si>
  <si>
    <t>трифонова маргарита</t>
  </si>
  <si>
    <t>Блэкаут Узор,2,8 м,арт.D620,цв.8 ,кофе-венге</t>
  </si>
  <si>
    <t>способ: онлайн, время: 7*57,  дата: 17/01/17,  дополн: Маргарита Александровна Т</t>
  </si>
  <si>
    <t>Шветик</t>
  </si>
  <si>
    <t>способ: сбер  онлайн, время: 22/03,  дата: 18/01/17,  дополн: Светлана Сергеевна А.</t>
  </si>
  <si>
    <t>Элина-01</t>
  </si>
  <si>
    <t>Лен-фантазия арт.ZF9-1 (цвет белый)</t>
  </si>
  <si>
    <t>15x239+15%+66TP</t>
  </si>
  <si>
    <t>способ: онлайн, время: 14/02,  дата: 17/01/17,  дополн: 0499</t>
  </si>
  <si>
    <t>Юлианк@</t>
  </si>
  <si>
    <t>подтверждён</t>
  </si>
  <si>
    <t>31.6x95.5+15%+140TP</t>
  </si>
  <si>
    <t>16x319+15%+71TP</t>
  </si>
  <si>
    <t>сатен 1,5 арт.3200</t>
  </si>
  <si>
    <t>36.5x85+15%+161TP</t>
  </si>
  <si>
    <t>Вуаль "КАРНАВАЛ" ZXY408 280 Цвет №7 Цена 179р</t>
  </si>
  <si>
    <t>3.8x179+15%+17TP</t>
  </si>
  <si>
    <t>22.1x239+15%+98TP</t>
  </si>
  <si>
    <t>Блэкаут-узор 2,8 арт.D620</t>
  </si>
  <si>
    <t>14.6x399+15%+65TP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</si>
</sst>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workbookViewId="0" topLeftCell="A1">
      <selection activeCell="G50" sqref="G50"/>
    </sheetView>
  </sheetViews>
  <sheetFormatPr defaultColWidth="9.140625" defaultRowHeight="12.75" outlineLevelRow="1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 outlineLevel="1">
      <c r="A2" s="3" t="s">
        <v>7</v>
      </c>
      <c r="B2" s="3" t="s">
        <v>8</v>
      </c>
      <c r="C2" s="3" t="s">
        <v>9</v>
      </c>
      <c r="D2" s="3" t="s">
        <v>10</v>
      </c>
      <c r="E2" s="3">
        <v>1376</v>
      </c>
      <c r="F2" s="3"/>
      <c r="G2" s="3"/>
    </row>
    <row r="3" spans="1:7" ht="12.75" outlineLevel="1">
      <c r="A3" s="3" t="s">
        <v>7</v>
      </c>
      <c r="B3" s="3" t="s">
        <v>11</v>
      </c>
      <c r="C3" s="3"/>
      <c r="D3" s="3"/>
      <c r="E3" s="3"/>
      <c r="F3" s="3">
        <v>1336</v>
      </c>
      <c r="G3" s="3"/>
    </row>
    <row r="4" spans="1:7" ht="12.75">
      <c r="A4" s="4" t="s">
        <v>7</v>
      </c>
      <c r="B4" s="4"/>
      <c r="C4" s="4"/>
      <c r="D4" s="4"/>
      <c r="E4" s="4">
        <f>SUM(E2:E3)</f>
        <v>1376</v>
      </c>
      <c r="F4" s="4">
        <f>SUM(F2:F3)</f>
        <v>1336</v>
      </c>
      <c r="G4" s="4">
        <f>E4-F4</f>
        <v>40</v>
      </c>
    </row>
    <row r="5" spans="1:7" ht="12.75" outlineLevel="1">
      <c r="A5" s="3" t="s">
        <v>12</v>
      </c>
      <c r="B5" s="3" t="s">
        <v>13</v>
      </c>
      <c r="C5" s="3" t="s">
        <v>9</v>
      </c>
      <c r="D5" s="3" t="s">
        <v>14</v>
      </c>
      <c r="E5" s="3">
        <v>1854</v>
      </c>
      <c r="F5" s="3"/>
      <c r="G5" s="3"/>
    </row>
    <row r="6" spans="1:7" ht="12.75" outlineLevel="1">
      <c r="A6" s="3" t="s">
        <v>12</v>
      </c>
      <c r="B6" s="3" t="s">
        <v>15</v>
      </c>
      <c r="C6" s="3"/>
      <c r="D6" s="3"/>
      <c r="E6" s="3"/>
      <c r="F6" s="3">
        <v>1836</v>
      </c>
      <c r="G6" s="3"/>
    </row>
    <row r="7" spans="1:7" ht="12.75">
      <c r="A7" s="4" t="s">
        <v>12</v>
      </c>
      <c r="B7" s="4"/>
      <c r="C7" s="4"/>
      <c r="D7" s="4"/>
      <c r="E7" s="4">
        <f>SUM(E5:E6)</f>
        <v>1854</v>
      </c>
      <c r="F7" s="4">
        <f>SUM(F5:F6)</f>
        <v>1836</v>
      </c>
      <c r="G7" s="4">
        <f>E7-F7</f>
        <v>18</v>
      </c>
    </row>
    <row r="8" spans="1:7" ht="12.75" outlineLevel="1">
      <c r="A8" s="3" t="s">
        <v>16</v>
      </c>
      <c r="B8" s="3" t="s">
        <v>17</v>
      </c>
      <c r="C8" s="3" t="s">
        <v>9</v>
      </c>
      <c r="D8" s="3" t="s">
        <v>18</v>
      </c>
      <c r="E8" s="3">
        <v>2374</v>
      </c>
      <c r="F8" s="3"/>
      <c r="G8" s="3"/>
    </row>
    <row r="9" spans="1:7" ht="12.75" outlineLevel="1">
      <c r="A9" s="3" t="s">
        <v>16</v>
      </c>
      <c r="B9" s="3" t="s">
        <v>19</v>
      </c>
      <c r="C9" s="3" t="s">
        <v>9</v>
      </c>
      <c r="D9" s="3" t="s">
        <v>20</v>
      </c>
      <c r="E9" s="3">
        <v>764</v>
      </c>
      <c r="F9" s="3"/>
      <c r="G9" s="3"/>
    </row>
    <row r="10" spans="1:7" ht="12.75" outlineLevel="1">
      <c r="A10" s="3" t="s">
        <v>16</v>
      </c>
      <c r="B10" s="3" t="s">
        <v>21</v>
      </c>
      <c r="C10" s="3"/>
      <c r="D10" s="3"/>
      <c r="E10" s="3"/>
      <c r="F10" s="3">
        <v>3094</v>
      </c>
      <c r="G10" s="3"/>
    </row>
    <row r="11" spans="1:7" ht="12.75">
      <c r="A11" s="4" t="s">
        <v>16</v>
      </c>
      <c r="B11" s="4"/>
      <c r="C11" s="4"/>
      <c r="D11" s="4"/>
      <c r="E11" s="4">
        <f>SUM(E8:E10)</f>
        <v>3138</v>
      </c>
      <c r="F11" s="4">
        <f>SUM(F8:F10)</f>
        <v>3094</v>
      </c>
      <c r="G11" s="4">
        <f>E11-F11</f>
        <v>44</v>
      </c>
    </row>
    <row r="12" spans="1:7" ht="12.75" outlineLevel="1">
      <c r="A12" s="3" t="s">
        <v>22</v>
      </c>
      <c r="B12" s="3" t="s">
        <v>23</v>
      </c>
      <c r="C12" s="3" t="s">
        <v>9</v>
      </c>
      <c r="D12" s="3" t="s">
        <v>24</v>
      </c>
      <c r="E12" s="3">
        <v>4205</v>
      </c>
      <c r="F12" s="3"/>
      <c r="G12" s="3"/>
    </row>
    <row r="13" spans="1:7" ht="12.75" outlineLevel="1">
      <c r="A13" s="3" t="s">
        <v>22</v>
      </c>
      <c r="B13" s="3" t="s">
        <v>25</v>
      </c>
      <c r="C13" s="3"/>
      <c r="D13" s="3"/>
      <c r="E13" s="3"/>
      <c r="F13" s="3">
        <v>4117</v>
      </c>
      <c r="G13" s="3"/>
    </row>
    <row r="14" spans="1:7" ht="12.75">
      <c r="A14" s="4" t="s">
        <v>22</v>
      </c>
      <c r="B14" s="4"/>
      <c r="C14" s="4"/>
      <c r="D14" s="4"/>
      <c r="E14" s="4">
        <f>SUM(E12:E13)</f>
        <v>4205</v>
      </c>
      <c r="F14" s="4">
        <f>SUM(F12:F13)</f>
        <v>4117</v>
      </c>
      <c r="G14" s="4">
        <f>E14-F14</f>
        <v>88</v>
      </c>
    </row>
    <row r="15" spans="1:7" ht="12.75" outlineLevel="1">
      <c r="A15" s="3" t="s">
        <v>26</v>
      </c>
      <c r="B15" s="3" t="s">
        <v>27</v>
      </c>
      <c r="C15" s="3" t="s">
        <v>9</v>
      </c>
      <c r="D15" s="3" t="s">
        <v>28</v>
      </c>
      <c r="E15" s="3">
        <v>869</v>
      </c>
      <c r="F15" s="3"/>
      <c r="G15" s="3"/>
    </row>
    <row r="16" spans="1:7" ht="12.75" outlineLevel="1">
      <c r="A16" s="3" t="s">
        <v>26</v>
      </c>
      <c r="B16" s="3" t="s">
        <v>29</v>
      </c>
      <c r="C16" s="3" t="s">
        <v>9</v>
      </c>
      <c r="D16" s="3" t="s">
        <v>30</v>
      </c>
      <c r="E16" s="3">
        <v>915</v>
      </c>
      <c r="F16" s="3"/>
      <c r="G16" s="3"/>
    </row>
    <row r="17" spans="1:7" ht="12.75" outlineLevel="1">
      <c r="A17" s="3" t="s">
        <v>26</v>
      </c>
      <c r="B17" s="3" t="s">
        <v>8</v>
      </c>
      <c r="C17" s="3" t="s">
        <v>9</v>
      </c>
      <c r="D17" s="3" t="s">
        <v>31</v>
      </c>
      <c r="E17" s="3">
        <v>918</v>
      </c>
      <c r="F17" s="3"/>
      <c r="G17" s="3"/>
    </row>
    <row r="18" spans="1:7" ht="12.75" outlineLevel="1">
      <c r="A18" s="3" t="s">
        <v>26</v>
      </c>
      <c r="B18" s="3" t="s">
        <v>32</v>
      </c>
      <c r="C18" s="3"/>
      <c r="D18" s="3"/>
      <c r="E18" s="3"/>
      <c r="F18" s="3">
        <v>2604</v>
      </c>
      <c r="G18" s="3"/>
    </row>
    <row r="19" spans="1:7" ht="12.75">
      <c r="A19" s="4" t="s">
        <v>26</v>
      </c>
      <c r="B19" s="4"/>
      <c r="C19" s="4"/>
      <c r="D19" s="4"/>
      <c r="E19" s="4">
        <f>SUM(E15:E18)</f>
        <v>2702</v>
      </c>
      <c r="F19" s="4">
        <f>SUM(F15:F18)</f>
        <v>2604</v>
      </c>
      <c r="G19" s="4">
        <f>E19-F19</f>
        <v>98</v>
      </c>
    </row>
    <row r="20" spans="1:7" ht="12.75" outlineLevel="1">
      <c r="A20" s="3" t="s">
        <v>33</v>
      </c>
      <c r="B20" s="3" t="s">
        <v>8</v>
      </c>
      <c r="C20" s="3" t="s">
        <v>9</v>
      </c>
      <c r="D20" s="3" t="s">
        <v>34</v>
      </c>
      <c r="E20" s="3">
        <v>1223</v>
      </c>
      <c r="F20" s="3"/>
      <c r="G20" s="3"/>
    </row>
    <row r="21" spans="1:7" ht="12.75" outlineLevel="1">
      <c r="A21" s="3" t="s">
        <v>33</v>
      </c>
      <c r="B21" s="3" t="s">
        <v>35</v>
      </c>
      <c r="C21" s="3"/>
      <c r="D21" s="3"/>
      <c r="E21" s="3"/>
      <c r="F21" s="3">
        <v>1187</v>
      </c>
      <c r="G21" s="3"/>
    </row>
    <row r="22" spans="1:7" ht="12.75">
      <c r="A22" s="4" t="s">
        <v>33</v>
      </c>
      <c r="B22" s="4"/>
      <c r="C22" s="4"/>
      <c r="D22" s="4"/>
      <c r="E22" s="4">
        <f>SUM(E20:E21)</f>
        <v>1223</v>
      </c>
      <c r="F22" s="4">
        <f>SUM(F20:F21)</f>
        <v>1187</v>
      </c>
      <c r="G22" s="4">
        <f>E22-F22</f>
        <v>36</v>
      </c>
    </row>
    <row r="23" spans="1:7" ht="12.75" outlineLevel="1">
      <c r="A23" s="3" t="s">
        <v>36</v>
      </c>
      <c r="B23" s="3" t="s">
        <v>19</v>
      </c>
      <c r="C23" s="3" t="s">
        <v>9</v>
      </c>
      <c r="D23" s="3" t="s">
        <v>20</v>
      </c>
      <c r="E23" s="3">
        <v>764</v>
      </c>
      <c r="F23" s="3"/>
      <c r="G23" s="3"/>
    </row>
    <row r="24" spans="1:7" ht="12.75" outlineLevel="1">
      <c r="A24" s="3" t="s">
        <v>36</v>
      </c>
      <c r="B24" s="3" t="s">
        <v>37</v>
      </c>
      <c r="C24" s="3"/>
      <c r="D24" s="3"/>
      <c r="E24" s="3"/>
      <c r="F24" s="3">
        <v>742</v>
      </c>
      <c r="G24" s="3"/>
    </row>
    <row r="25" spans="1:7" ht="12.75">
      <c r="A25" s="4" t="s">
        <v>36</v>
      </c>
      <c r="B25" s="4"/>
      <c r="C25" s="4"/>
      <c r="D25" s="4"/>
      <c r="E25" s="4">
        <f>SUM(E23:E24)</f>
        <v>764</v>
      </c>
      <c r="F25" s="4">
        <f>SUM(F23:F24)</f>
        <v>742</v>
      </c>
      <c r="G25" s="4">
        <f>E25-F25</f>
        <v>22</v>
      </c>
    </row>
    <row r="26" spans="1:7" ht="12.75" outlineLevel="1">
      <c r="A26" s="3" t="s">
        <v>38</v>
      </c>
      <c r="B26" s="3" t="s">
        <v>39</v>
      </c>
      <c r="C26" s="3" t="s">
        <v>9</v>
      </c>
      <c r="D26" s="3" t="s">
        <v>40</v>
      </c>
      <c r="E26" s="3">
        <v>2514</v>
      </c>
      <c r="F26" s="3"/>
      <c r="G26" s="3"/>
    </row>
    <row r="27" spans="1:7" ht="12.75" outlineLevel="1">
      <c r="A27" s="3" t="s">
        <v>38</v>
      </c>
      <c r="B27" s="3" t="s">
        <v>29</v>
      </c>
      <c r="C27" s="3" t="s">
        <v>9</v>
      </c>
      <c r="D27" s="3" t="s">
        <v>41</v>
      </c>
      <c r="E27" s="3">
        <v>2628</v>
      </c>
      <c r="F27" s="3"/>
      <c r="G27" s="3"/>
    </row>
    <row r="28" spans="1:7" ht="12.75" outlineLevel="1">
      <c r="A28" s="3" t="s">
        <v>38</v>
      </c>
      <c r="B28" s="3" t="s">
        <v>29</v>
      </c>
      <c r="C28" s="3" t="s">
        <v>9</v>
      </c>
      <c r="D28" s="3" t="s">
        <v>42</v>
      </c>
      <c r="E28" s="3">
        <v>0</v>
      </c>
      <c r="F28" s="3"/>
      <c r="G28" s="3"/>
    </row>
    <row r="29" spans="1:7" ht="12.75" outlineLevel="1">
      <c r="A29" s="3" t="s">
        <v>38</v>
      </c>
      <c r="B29" s="3" t="s">
        <v>43</v>
      </c>
      <c r="C29" s="3"/>
      <c r="D29" s="3"/>
      <c r="E29" s="3"/>
      <c r="F29" s="3">
        <v>4122</v>
      </c>
      <c r="G29" s="3"/>
    </row>
    <row r="30" spans="1:7" ht="12.75" outlineLevel="1">
      <c r="A30" s="3" t="s">
        <v>38</v>
      </c>
      <c r="B30" s="3" t="s">
        <v>44</v>
      </c>
      <c r="C30" s="3"/>
      <c r="D30" s="3"/>
      <c r="E30" s="3"/>
      <c r="F30" s="3">
        <v>879</v>
      </c>
      <c r="G30" s="3"/>
    </row>
    <row r="31" spans="1:7" ht="12.75">
      <c r="A31" s="4" t="s">
        <v>38</v>
      </c>
      <c r="B31" s="4"/>
      <c r="C31" s="4"/>
      <c r="D31" s="4"/>
      <c r="E31" s="4">
        <f>SUM(E26:E30)</f>
        <v>5142</v>
      </c>
      <c r="F31" s="4">
        <f>SUM(F26:F30)</f>
        <v>5001</v>
      </c>
      <c r="G31" s="4">
        <f>E31-F31</f>
        <v>141</v>
      </c>
    </row>
    <row r="32" spans="1:7" ht="12.75" outlineLevel="1">
      <c r="A32" s="3" t="s">
        <v>45</v>
      </c>
      <c r="B32" s="3" t="s">
        <v>46</v>
      </c>
      <c r="C32" s="3" t="s">
        <v>9</v>
      </c>
      <c r="D32" s="3" t="s">
        <v>47</v>
      </c>
      <c r="E32" s="3">
        <v>2317</v>
      </c>
      <c r="F32" s="3"/>
      <c r="G32" s="3"/>
    </row>
    <row r="33" spans="1:7" ht="12.75" outlineLevel="1">
      <c r="A33" s="3" t="s">
        <v>45</v>
      </c>
      <c r="B33" s="3" t="s">
        <v>29</v>
      </c>
      <c r="C33" s="3" t="s">
        <v>9</v>
      </c>
      <c r="D33" s="3" t="s">
        <v>30</v>
      </c>
      <c r="E33" s="3">
        <v>915</v>
      </c>
      <c r="F33" s="3"/>
      <c r="G33" s="3"/>
    </row>
    <row r="34" spans="1:7" ht="12.75" outlineLevel="1">
      <c r="A34" s="3" t="s">
        <v>45</v>
      </c>
      <c r="B34" s="3" t="s">
        <v>8</v>
      </c>
      <c r="C34" s="3" t="s">
        <v>9</v>
      </c>
      <c r="D34" s="3" t="s">
        <v>31</v>
      </c>
      <c r="E34" s="3">
        <v>918</v>
      </c>
      <c r="F34" s="3"/>
      <c r="G34" s="3"/>
    </row>
    <row r="35" spans="1:7" ht="12.75" outlineLevel="1">
      <c r="A35" s="3" t="s">
        <v>45</v>
      </c>
      <c r="B35" s="3" t="s">
        <v>13</v>
      </c>
      <c r="C35" s="3" t="s">
        <v>9</v>
      </c>
      <c r="D35" s="3" t="s">
        <v>48</v>
      </c>
      <c r="E35" s="3">
        <v>2225</v>
      </c>
      <c r="F35" s="3"/>
      <c r="G35" s="3"/>
    </row>
    <row r="36" spans="1:7" ht="12.75" outlineLevel="1">
      <c r="A36" s="3" t="s">
        <v>45</v>
      </c>
      <c r="B36" s="3" t="s">
        <v>49</v>
      </c>
      <c r="C36" s="3"/>
      <c r="D36" s="3"/>
      <c r="E36" s="3"/>
      <c r="F36" s="3">
        <v>6268</v>
      </c>
      <c r="G36" s="3"/>
    </row>
    <row r="37" spans="1:7" ht="12.75">
      <c r="A37" s="4" t="s">
        <v>45</v>
      </c>
      <c r="B37" s="4"/>
      <c r="C37" s="4"/>
      <c r="D37" s="4"/>
      <c r="E37" s="4">
        <f>SUM(E32:E36)</f>
        <v>6375</v>
      </c>
      <c r="F37" s="4">
        <f>SUM(F32:F36)</f>
        <v>6268</v>
      </c>
      <c r="G37" s="4">
        <f>E37-F37</f>
        <v>107</v>
      </c>
    </row>
    <row r="38" spans="1:7" ht="12.75" outlineLevel="1">
      <c r="A38" s="3" t="s">
        <v>50</v>
      </c>
      <c r="B38" s="3" t="s">
        <v>51</v>
      </c>
      <c r="C38" s="3" t="s">
        <v>9</v>
      </c>
      <c r="D38" s="3" t="s">
        <v>52</v>
      </c>
      <c r="E38" s="3">
        <v>1571</v>
      </c>
      <c r="F38" s="3"/>
      <c r="G38" s="3"/>
    </row>
    <row r="39" spans="1:7" ht="12.75" outlineLevel="1">
      <c r="A39" s="3" t="s">
        <v>50</v>
      </c>
      <c r="B39" s="3" t="s">
        <v>53</v>
      </c>
      <c r="C39" s="3"/>
      <c r="D39" s="3"/>
      <c r="E39" s="3"/>
      <c r="F39" s="3">
        <v>1555</v>
      </c>
      <c r="G39" s="3"/>
    </row>
    <row r="40" spans="1:7" ht="12.75">
      <c r="A40" s="4" t="s">
        <v>50</v>
      </c>
      <c r="B40" s="4"/>
      <c r="C40" s="4"/>
      <c r="D40" s="4"/>
      <c r="E40" s="4">
        <f>SUM(E38:E39)</f>
        <v>1571</v>
      </c>
      <c r="F40" s="4">
        <f>SUM(F38:F39)</f>
        <v>1555</v>
      </c>
      <c r="G40" s="4">
        <f>E40-F40</f>
        <v>16</v>
      </c>
    </row>
    <row r="41" spans="1:7" ht="12.75" outlineLevel="1">
      <c r="A41" s="3" t="s">
        <v>54</v>
      </c>
      <c r="B41" s="3" t="s">
        <v>55</v>
      </c>
      <c r="C41" s="3" t="s">
        <v>9</v>
      </c>
      <c r="D41" s="3" t="s">
        <v>47</v>
      </c>
      <c r="E41" s="3">
        <v>2317</v>
      </c>
      <c r="F41" s="3"/>
      <c r="G41" s="3"/>
    </row>
    <row r="42" spans="1:7" ht="12.75" outlineLevel="1">
      <c r="A42" s="3" t="s">
        <v>54</v>
      </c>
      <c r="B42" s="3" t="s">
        <v>56</v>
      </c>
      <c r="C42" s="3" t="s">
        <v>9</v>
      </c>
      <c r="D42" s="3" t="s">
        <v>28</v>
      </c>
      <c r="E42" s="3">
        <v>869</v>
      </c>
      <c r="F42" s="3"/>
      <c r="G42" s="3"/>
    </row>
    <row r="43" spans="1:7" ht="12.75" outlineLevel="1">
      <c r="A43" s="3" t="s">
        <v>54</v>
      </c>
      <c r="B43" s="3" t="s">
        <v>57</v>
      </c>
      <c r="C43" s="3" t="s">
        <v>9</v>
      </c>
      <c r="D43" s="3" t="s">
        <v>58</v>
      </c>
      <c r="E43" s="3">
        <v>1829</v>
      </c>
      <c r="F43" s="3"/>
      <c r="G43" s="3"/>
    </row>
    <row r="44" spans="1:7" ht="12.75" outlineLevel="1">
      <c r="A44" s="3" t="s">
        <v>54</v>
      </c>
      <c r="B44" s="3" t="s">
        <v>19</v>
      </c>
      <c r="C44" s="3" t="s">
        <v>9</v>
      </c>
      <c r="D44" s="3" t="s">
        <v>59</v>
      </c>
      <c r="E44" s="3">
        <v>1572</v>
      </c>
      <c r="F44" s="3"/>
      <c r="G44" s="3"/>
    </row>
    <row r="45" spans="1:7" ht="12.75" outlineLevel="1">
      <c r="A45" s="3" t="s">
        <v>54</v>
      </c>
      <c r="B45" s="3" t="s">
        <v>60</v>
      </c>
      <c r="C45" s="3"/>
      <c r="D45" s="3"/>
      <c r="E45" s="3"/>
      <c r="F45" s="3">
        <v>6371</v>
      </c>
      <c r="G45" s="3"/>
    </row>
    <row r="46" spans="1:7" ht="12.75">
      <c r="A46" s="4" t="s">
        <v>54</v>
      </c>
      <c r="B46" s="4"/>
      <c r="C46" s="4"/>
      <c r="D46" s="4"/>
      <c r="E46" s="4">
        <f>SUM(E41:E45)</f>
        <v>6587</v>
      </c>
      <c r="F46" s="4">
        <f>SUM(F41:F45)</f>
        <v>6371</v>
      </c>
      <c r="G46" s="4">
        <f>E46-F46</f>
        <v>216</v>
      </c>
    </row>
    <row r="47" spans="1:7" ht="12.75" outlineLevel="1">
      <c r="A47" s="3" t="s">
        <v>61</v>
      </c>
      <c r="B47" s="3" t="s">
        <v>29</v>
      </c>
      <c r="C47" s="3" t="s">
        <v>9</v>
      </c>
      <c r="D47" s="3" t="s">
        <v>62</v>
      </c>
      <c r="E47" s="3">
        <v>686</v>
      </c>
      <c r="F47" s="3"/>
      <c r="G47" s="3"/>
    </row>
    <row r="48" spans="1:7" ht="12.75" outlineLevel="1">
      <c r="A48" s="3" t="s">
        <v>61</v>
      </c>
      <c r="B48" s="3" t="s">
        <v>63</v>
      </c>
      <c r="C48" s="3"/>
      <c r="D48" s="3"/>
      <c r="E48" s="3"/>
      <c r="F48" s="3">
        <v>2522</v>
      </c>
      <c r="G48" s="3"/>
    </row>
    <row r="49" spans="1:7" ht="12.75">
      <c r="A49" s="4" t="s">
        <v>61</v>
      </c>
      <c r="B49" s="4"/>
      <c r="C49" s="4"/>
      <c r="D49" s="4"/>
      <c r="E49" s="4">
        <f>SUM(E47:E48)</f>
        <v>686</v>
      </c>
      <c r="F49" s="4">
        <f>SUM(F47:F48)</f>
        <v>2522</v>
      </c>
      <c r="G49" s="4">
        <v>27</v>
      </c>
    </row>
    <row r="50" spans="1:7" ht="12.75" outlineLevel="1">
      <c r="A50" s="3" t="s">
        <v>64</v>
      </c>
      <c r="B50" s="3" t="s">
        <v>65</v>
      </c>
      <c r="C50" s="3" t="s">
        <v>9</v>
      </c>
      <c r="D50" s="3" t="s">
        <v>14</v>
      </c>
      <c r="E50" s="3">
        <v>1854</v>
      </c>
      <c r="F50" s="3"/>
      <c r="G50" s="3"/>
    </row>
    <row r="51" spans="1:7" ht="12.75" outlineLevel="1">
      <c r="A51" s="3" t="s">
        <v>64</v>
      </c>
      <c r="B51" s="3" t="s">
        <v>66</v>
      </c>
      <c r="C51" s="3" t="s">
        <v>9</v>
      </c>
      <c r="D51" s="3" t="s">
        <v>67</v>
      </c>
      <c r="E51" s="3">
        <v>668</v>
      </c>
      <c r="F51" s="3"/>
      <c r="G51" s="3"/>
    </row>
    <row r="52" spans="1:7" ht="12.75" outlineLevel="1">
      <c r="A52" s="3" t="s">
        <v>64</v>
      </c>
      <c r="B52" s="3" t="s">
        <v>57</v>
      </c>
      <c r="C52" s="3" t="s">
        <v>9</v>
      </c>
      <c r="D52" s="3" t="s">
        <v>68</v>
      </c>
      <c r="E52" s="3">
        <v>3165</v>
      </c>
      <c r="F52" s="3"/>
      <c r="G52" s="3"/>
    </row>
    <row r="53" spans="1:7" ht="12.75" outlineLevel="1">
      <c r="A53" s="3" t="s">
        <v>64</v>
      </c>
      <c r="B53" s="3" t="s">
        <v>69</v>
      </c>
      <c r="C53" s="3"/>
      <c r="D53" s="3"/>
      <c r="E53" s="3"/>
      <c r="F53" s="3">
        <v>5512</v>
      </c>
      <c r="G53" s="3"/>
    </row>
    <row r="54" spans="1:7" ht="12.75">
      <c r="A54" s="4" t="s">
        <v>64</v>
      </c>
      <c r="B54" s="4"/>
      <c r="C54" s="4"/>
      <c r="D54" s="4"/>
      <c r="E54" s="4">
        <f>SUM(E50:E53)</f>
        <v>5687</v>
      </c>
      <c r="F54" s="4">
        <f>SUM(F50:F53)</f>
        <v>5512</v>
      </c>
      <c r="G54" s="4">
        <f>E54-F54</f>
        <v>175</v>
      </c>
    </row>
    <row r="55" spans="1:7" ht="12.75" outlineLevel="1">
      <c r="A55" s="3" t="s">
        <v>70</v>
      </c>
      <c r="B55" s="3" t="s">
        <v>39</v>
      </c>
      <c r="C55" s="3" t="s">
        <v>9</v>
      </c>
      <c r="D55" s="3" t="s">
        <v>71</v>
      </c>
      <c r="E55" s="3">
        <v>1677</v>
      </c>
      <c r="F55" s="3"/>
      <c r="G55" s="3"/>
    </row>
    <row r="56" spans="1:7" ht="12.75" outlineLevel="1">
      <c r="A56" s="3" t="s">
        <v>70</v>
      </c>
      <c r="B56" s="3" t="s">
        <v>72</v>
      </c>
      <c r="C56" s="3"/>
      <c r="D56" s="3"/>
      <c r="E56" s="3"/>
      <c r="F56" s="3">
        <v>1650</v>
      </c>
      <c r="G56" s="3"/>
    </row>
    <row r="57" spans="1:7" ht="12.75">
      <c r="A57" s="4" t="s">
        <v>70</v>
      </c>
      <c r="B57" s="4"/>
      <c r="C57" s="4"/>
      <c r="D57" s="4"/>
      <c r="E57" s="4">
        <f>SUM(E55:E56)</f>
        <v>1677</v>
      </c>
      <c r="F57" s="4">
        <f>SUM(F55:F56)</f>
        <v>1650</v>
      </c>
      <c r="G57" s="4">
        <f>E57-F57</f>
        <v>27</v>
      </c>
    </row>
    <row r="58" spans="1:7" ht="12.75" outlineLevel="1">
      <c r="A58" s="3" t="s">
        <v>73</v>
      </c>
      <c r="B58" s="3" t="s">
        <v>74</v>
      </c>
      <c r="C58" s="3" t="s">
        <v>9</v>
      </c>
      <c r="D58" s="3" t="s">
        <v>67</v>
      </c>
      <c r="E58" s="3">
        <v>668</v>
      </c>
      <c r="F58" s="3"/>
      <c r="G58" s="3"/>
    </row>
    <row r="59" spans="1:7" ht="12.75" outlineLevel="1">
      <c r="A59" s="3" t="s">
        <v>73</v>
      </c>
      <c r="B59" s="3" t="s">
        <v>57</v>
      </c>
      <c r="C59" s="3" t="s">
        <v>9</v>
      </c>
      <c r="D59" s="3" t="s">
        <v>75</v>
      </c>
      <c r="E59" s="3">
        <v>572</v>
      </c>
      <c r="F59" s="3"/>
      <c r="G59" s="3"/>
    </row>
    <row r="60" spans="1:7" ht="12.75" outlineLevel="1">
      <c r="A60" s="3" t="s">
        <v>73</v>
      </c>
      <c r="B60" s="3" t="s">
        <v>76</v>
      </c>
      <c r="C60" s="3"/>
      <c r="D60" s="3"/>
      <c r="E60" s="3"/>
      <c r="F60" s="3">
        <v>1183</v>
      </c>
      <c r="G60" s="3"/>
    </row>
    <row r="61" spans="1:7" ht="12.75">
      <c r="A61" s="4" t="s">
        <v>73</v>
      </c>
      <c r="B61" s="4"/>
      <c r="C61" s="4"/>
      <c r="D61" s="4"/>
      <c r="E61" s="4">
        <f>SUM(E58:E60)</f>
        <v>1240</v>
      </c>
      <c r="F61" s="4">
        <f>SUM(F58:F60)</f>
        <v>1183</v>
      </c>
      <c r="G61" s="4">
        <f>E61-F61</f>
        <v>57</v>
      </c>
    </row>
    <row r="62" spans="1:7" ht="12.75" outlineLevel="1">
      <c r="A62" s="3" t="s">
        <v>77</v>
      </c>
      <c r="B62" s="3" t="s">
        <v>78</v>
      </c>
      <c r="C62" s="3" t="s">
        <v>9</v>
      </c>
      <c r="D62" s="3" t="s">
        <v>79</v>
      </c>
      <c r="E62" s="3">
        <v>983</v>
      </c>
      <c r="F62" s="3"/>
      <c r="G62" s="3"/>
    </row>
    <row r="63" spans="1:7" ht="12.75" outlineLevel="1">
      <c r="A63" s="3" t="s">
        <v>77</v>
      </c>
      <c r="B63" s="3" t="s">
        <v>80</v>
      </c>
      <c r="C63" s="3"/>
      <c r="D63" s="3"/>
      <c r="E63" s="3"/>
      <c r="F63" s="3">
        <v>978</v>
      </c>
      <c r="G63" s="3"/>
    </row>
    <row r="64" spans="1:7" ht="12.75">
      <c r="A64" s="4" t="s">
        <v>77</v>
      </c>
      <c r="B64" s="4"/>
      <c r="C64" s="4"/>
      <c r="D64" s="4"/>
      <c r="E64" s="4">
        <f>SUM(E62:E63)</f>
        <v>983</v>
      </c>
      <c r="F64" s="4">
        <f>SUM(F62:F63)</f>
        <v>978</v>
      </c>
      <c r="G64" s="4">
        <f>E64-F64</f>
        <v>5</v>
      </c>
    </row>
    <row r="65" spans="1:7" ht="12.75" outlineLevel="1">
      <c r="A65" s="3" t="s">
        <v>81</v>
      </c>
      <c r="B65" s="3" t="s">
        <v>57</v>
      </c>
      <c r="C65" s="3" t="s">
        <v>9</v>
      </c>
      <c r="D65" s="3" t="s">
        <v>82</v>
      </c>
      <c r="E65" s="3">
        <v>800</v>
      </c>
      <c r="F65" s="3"/>
      <c r="G65" s="3"/>
    </row>
    <row r="66" spans="1:7" ht="12.75" outlineLevel="1">
      <c r="A66" s="3" t="s">
        <v>81</v>
      </c>
      <c r="B66" s="3" t="s">
        <v>83</v>
      </c>
      <c r="C66" s="3"/>
      <c r="D66" s="3"/>
      <c r="E66" s="3"/>
      <c r="F66" s="3">
        <v>769</v>
      </c>
      <c r="G66" s="3"/>
    </row>
    <row r="67" spans="1:7" ht="12.75">
      <c r="A67" s="4" t="s">
        <v>81</v>
      </c>
      <c r="B67" s="4"/>
      <c r="C67" s="4"/>
      <c r="D67" s="4"/>
      <c r="E67" s="4">
        <f>SUM(E65:E66)</f>
        <v>800</v>
      </c>
      <c r="F67" s="4">
        <f>SUM(F65:F66)</f>
        <v>769</v>
      </c>
      <c r="G67" s="4">
        <f>E67-F67</f>
        <v>31</v>
      </c>
    </row>
    <row r="68" spans="1:7" ht="12.75" outlineLevel="1">
      <c r="A68" s="3" t="s">
        <v>84</v>
      </c>
      <c r="B68" s="3" t="s">
        <v>85</v>
      </c>
      <c r="C68" s="3" t="s">
        <v>9</v>
      </c>
      <c r="D68" s="3" t="s">
        <v>86</v>
      </c>
      <c r="E68" s="3">
        <v>1486</v>
      </c>
      <c r="F68" s="3"/>
      <c r="G68" s="3"/>
    </row>
    <row r="69" spans="1:7" ht="12.75" outlineLevel="1">
      <c r="A69" s="3" t="s">
        <v>84</v>
      </c>
      <c r="B69" s="3" t="s">
        <v>87</v>
      </c>
      <c r="C69" s="3"/>
      <c r="D69" s="3"/>
      <c r="E69" s="3"/>
      <c r="F69" s="3">
        <v>1468</v>
      </c>
      <c r="G69" s="3"/>
    </row>
    <row r="70" spans="1:7" ht="12.75">
      <c r="A70" s="4" t="s">
        <v>84</v>
      </c>
      <c r="B70" s="4"/>
      <c r="C70" s="4"/>
      <c r="D70" s="4"/>
      <c r="E70" s="4">
        <f>SUM(E68:E69)</f>
        <v>1486</v>
      </c>
      <c r="F70" s="4">
        <f>SUM(F68:F69)</f>
        <v>1468</v>
      </c>
      <c r="G70" s="4">
        <f>E70-F70</f>
        <v>18</v>
      </c>
    </row>
    <row r="71" spans="1:7" ht="12.75" outlineLevel="1">
      <c r="A71" s="3" t="s">
        <v>88</v>
      </c>
      <c r="B71" s="3" t="s">
        <v>89</v>
      </c>
      <c r="C71" s="3" t="s">
        <v>9</v>
      </c>
      <c r="D71" s="3" t="s">
        <v>90</v>
      </c>
      <c r="E71" s="3">
        <v>2793</v>
      </c>
      <c r="F71" s="3"/>
      <c r="G71" s="3"/>
    </row>
    <row r="72" spans="1:7" ht="12.75" outlineLevel="1">
      <c r="A72" s="3" t="s">
        <v>88</v>
      </c>
      <c r="B72" s="3" t="s">
        <v>91</v>
      </c>
      <c r="C72" s="3" t="s">
        <v>9</v>
      </c>
      <c r="D72" s="3" t="s">
        <v>92</v>
      </c>
      <c r="E72" s="3">
        <v>1857</v>
      </c>
      <c r="F72" s="3"/>
      <c r="G72" s="3"/>
    </row>
    <row r="73" spans="1:7" ht="12.75" outlineLevel="1">
      <c r="A73" s="3" t="s">
        <v>88</v>
      </c>
      <c r="B73" s="3" t="s">
        <v>93</v>
      </c>
      <c r="C73" s="3"/>
      <c r="D73" s="3"/>
      <c r="E73" s="3"/>
      <c r="F73" s="3">
        <v>4584</v>
      </c>
      <c r="G73" s="3"/>
    </row>
    <row r="74" spans="1:7" ht="12.75">
      <c r="A74" s="4" t="s">
        <v>88</v>
      </c>
      <c r="B74" s="4"/>
      <c r="C74" s="4"/>
      <c r="D74" s="4"/>
      <c r="E74" s="4">
        <f>SUM(E71:E73)</f>
        <v>4650</v>
      </c>
      <c r="F74" s="4">
        <f>SUM(F71:F73)</f>
        <v>4584</v>
      </c>
      <c r="G74" s="4">
        <f>E74-F74</f>
        <v>66</v>
      </c>
    </row>
    <row r="75" spans="1:7" ht="12.75" outlineLevel="1">
      <c r="A75" s="3" t="s">
        <v>94</v>
      </c>
      <c r="B75" s="3" t="s">
        <v>95</v>
      </c>
      <c r="C75" s="3" t="s">
        <v>9</v>
      </c>
      <c r="D75" s="3" t="s">
        <v>71</v>
      </c>
      <c r="E75" s="3">
        <v>1677</v>
      </c>
      <c r="F75" s="3"/>
      <c r="G75" s="3"/>
    </row>
    <row r="76" spans="1:7" ht="12.75" outlineLevel="1">
      <c r="A76" s="3" t="s">
        <v>94</v>
      </c>
      <c r="B76" s="3" t="s">
        <v>96</v>
      </c>
      <c r="C76" s="3"/>
      <c r="D76" s="3"/>
      <c r="E76" s="3"/>
      <c r="F76" s="3">
        <v>1650</v>
      </c>
      <c r="G76" s="3"/>
    </row>
    <row r="77" spans="1:7" ht="12.75">
      <c r="A77" s="4" t="s">
        <v>94</v>
      </c>
      <c r="B77" s="4"/>
      <c r="C77" s="4"/>
      <c r="D77" s="4"/>
      <c r="E77" s="4">
        <f>SUM(E75:E76)</f>
        <v>1677</v>
      </c>
      <c r="F77" s="4">
        <f>SUM(F75:F76)</f>
        <v>1650</v>
      </c>
      <c r="G77" s="4">
        <f>E77-F77</f>
        <v>27</v>
      </c>
    </row>
    <row r="78" spans="1:7" ht="12.75" outlineLevel="1">
      <c r="A78" s="3" t="s">
        <v>97</v>
      </c>
      <c r="B78" s="3" t="s">
        <v>8</v>
      </c>
      <c r="C78" s="3" t="s">
        <v>9</v>
      </c>
      <c r="D78" s="3" t="s">
        <v>31</v>
      </c>
      <c r="E78" s="3">
        <v>918</v>
      </c>
      <c r="F78" s="3"/>
      <c r="G78" s="3"/>
    </row>
    <row r="79" spans="1:7" ht="12.75" outlineLevel="1">
      <c r="A79" s="3" t="s">
        <v>97</v>
      </c>
      <c r="B79" s="3" t="s">
        <v>98</v>
      </c>
      <c r="C79" s="3"/>
      <c r="D79" s="3"/>
      <c r="E79" s="3"/>
      <c r="F79" s="3">
        <v>891</v>
      </c>
      <c r="G79" s="3"/>
    </row>
    <row r="80" spans="1:7" ht="12.75">
      <c r="A80" s="4" t="s">
        <v>97</v>
      </c>
      <c r="B80" s="4"/>
      <c r="C80" s="4"/>
      <c r="D80" s="4"/>
      <c r="E80" s="4">
        <f>SUM(E78:E79)</f>
        <v>918</v>
      </c>
      <c r="F80" s="4">
        <f>SUM(F78:F79)</f>
        <v>891</v>
      </c>
      <c r="G80" s="4">
        <f>E80-F80</f>
        <v>27</v>
      </c>
    </row>
    <row r="81" spans="1:7" ht="12.75" outlineLevel="1">
      <c r="A81" s="3" t="s">
        <v>99</v>
      </c>
      <c r="B81" s="3" t="s">
        <v>95</v>
      </c>
      <c r="C81" s="3" t="s">
        <v>9</v>
      </c>
      <c r="D81" s="3" t="s">
        <v>100</v>
      </c>
      <c r="E81" s="3">
        <v>1397</v>
      </c>
      <c r="F81" s="3"/>
      <c r="G81" s="3"/>
    </row>
    <row r="82" spans="1:7" ht="12.75" outlineLevel="1">
      <c r="A82" s="3" t="s">
        <v>99</v>
      </c>
      <c r="B82" s="3" t="s">
        <v>101</v>
      </c>
      <c r="C82" s="3"/>
      <c r="D82" s="3"/>
      <c r="E82" s="3"/>
      <c r="F82" s="3">
        <v>1375</v>
      </c>
      <c r="G82" s="3"/>
    </row>
    <row r="83" spans="1:7" ht="12.75">
      <c r="A83" s="4" t="s">
        <v>99</v>
      </c>
      <c r="B83" s="4"/>
      <c r="C83" s="4"/>
      <c r="D83" s="4"/>
      <c r="E83" s="4">
        <f>SUM(E81:E82)</f>
        <v>1397</v>
      </c>
      <c r="F83" s="4">
        <f>SUM(F81:F82)</f>
        <v>1375</v>
      </c>
      <c r="G83" s="4">
        <f>E83-F83</f>
        <v>22</v>
      </c>
    </row>
    <row r="84" spans="1:7" ht="12.75" outlineLevel="1">
      <c r="A84" s="3" t="s">
        <v>102</v>
      </c>
      <c r="B84" s="3" t="s">
        <v>19</v>
      </c>
      <c r="C84" s="3" t="s">
        <v>9</v>
      </c>
      <c r="D84" s="3" t="s">
        <v>103</v>
      </c>
      <c r="E84" s="3">
        <v>612</v>
      </c>
      <c r="F84" s="3"/>
      <c r="G84" s="3"/>
    </row>
    <row r="85" spans="1:7" ht="12.75" outlineLevel="1">
      <c r="A85" s="3" t="s">
        <v>102</v>
      </c>
      <c r="B85" s="3" t="s">
        <v>104</v>
      </c>
      <c r="C85" s="3"/>
      <c r="D85" s="3"/>
      <c r="E85" s="3"/>
      <c r="F85" s="3">
        <v>594</v>
      </c>
      <c r="G85" s="3"/>
    </row>
    <row r="86" spans="1:7" ht="12.75">
      <c r="A86" s="4" t="s">
        <v>102</v>
      </c>
      <c r="B86" s="4"/>
      <c r="C86" s="4"/>
      <c r="D86" s="4"/>
      <c r="E86" s="4">
        <f>SUM(E84:E85)</f>
        <v>612</v>
      </c>
      <c r="F86" s="4">
        <f>SUM(F84:F85)</f>
        <v>594</v>
      </c>
      <c r="G86" s="4">
        <f>E86-F86</f>
        <v>18</v>
      </c>
    </row>
    <row r="87" spans="1:7" ht="12.75" outlineLevel="1">
      <c r="A87" s="3" t="s">
        <v>105</v>
      </c>
      <c r="B87" s="3" t="s">
        <v>51</v>
      </c>
      <c r="C87" s="3" t="s">
        <v>9</v>
      </c>
      <c r="D87" s="3" t="s">
        <v>106</v>
      </c>
      <c r="E87" s="3">
        <v>1194</v>
      </c>
      <c r="F87" s="3"/>
      <c r="G87" s="3"/>
    </row>
    <row r="88" spans="1:7" ht="12.75" outlineLevel="1">
      <c r="A88" s="3" t="s">
        <v>105</v>
      </c>
      <c r="B88" s="3" t="s">
        <v>107</v>
      </c>
      <c r="C88" s="3"/>
      <c r="D88" s="3"/>
      <c r="E88" s="3"/>
      <c r="F88" s="3">
        <v>1167</v>
      </c>
      <c r="G88" s="3"/>
    </row>
    <row r="89" spans="1:7" ht="12.75">
      <c r="A89" s="4" t="s">
        <v>105</v>
      </c>
      <c r="B89" s="4"/>
      <c r="C89" s="4"/>
      <c r="D89" s="4"/>
      <c r="E89" s="4">
        <f>SUM(E87:E88)</f>
        <v>1194</v>
      </c>
      <c r="F89" s="4">
        <f>SUM(F87:F88)</f>
        <v>1167</v>
      </c>
      <c r="G89" s="4">
        <f>E89-F89</f>
        <v>27</v>
      </c>
    </row>
    <row r="90" spans="1:7" ht="12.75" outlineLevel="1">
      <c r="A90" s="3" t="s">
        <v>108</v>
      </c>
      <c r="B90" s="3" t="s">
        <v>109</v>
      </c>
      <c r="C90" s="3" t="s">
        <v>9</v>
      </c>
      <c r="D90" s="3" t="s">
        <v>28</v>
      </c>
      <c r="E90" s="3">
        <v>869</v>
      </c>
      <c r="F90" s="3"/>
      <c r="G90" s="3"/>
    </row>
    <row r="91" spans="1:7" ht="12.75" outlineLevel="1">
      <c r="A91" s="3" t="s">
        <v>108</v>
      </c>
      <c r="B91" s="3" t="s">
        <v>95</v>
      </c>
      <c r="C91" s="3" t="s">
        <v>9</v>
      </c>
      <c r="D91" s="3" t="s">
        <v>100</v>
      </c>
      <c r="E91" s="3">
        <v>1397</v>
      </c>
      <c r="F91" s="3"/>
      <c r="G91" s="3"/>
    </row>
    <row r="92" spans="1:7" ht="12.75" outlineLevel="1">
      <c r="A92" s="3" t="s">
        <v>108</v>
      </c>
      <c r="B92" s="3" t="s">
        <v>110</v>
      </c>
      <c r="C92" s="3"/>
      <c r="D92" s="3"/>
      <c r="E92" s="3"/>
      <c r="F92" s="3">
        <v>2209</v>
      </c>
      <c r="G92" s="3"/>
    </row>
    <row r="93" spans="1:7" ht="12.75">
      <c r="A93" s="4" t="s">
        <v>108</v>
      </c>
      <c r="B93" s="4"/>
      <c r="C93" s="4"/>
      <c r="D93" s="4"/>
      <c r="E93" s="4">
        <f>SUM(E90:E92)</f>
        <v>2266</v>
      </c>
      <c r="F93" s="4">
        <f>SUM(F90:F92)</f>
        <v>2209</v>
      </c>
      <c r="G93" s="4">
        <f>E93-F93</f>
        <v>57</v>
      </c>
    </row>
    <row r="94" spans="1:7" ht="12.75" outlineLevel="1">
      <c r="A94" s="3" t="s">
        <v>111</v>
      </c>
      <c r="B94" s="3" t="s">
        <v>112</v>
      </c>
      <c r="C94" s="3" t="s">
        <v>9</v>
      </c>
      <c r="D94" s="3" t="s">
        <v>113</v>
      </c>
      <c r="E94" s="3">
        <v>707</v>
      </c>
      <c r="F94" s="3"/>
      <c r="G94" s="3"/>
    </row>
    <row r="95" spans="1:7" ht="12.75" outlineLevel="1">
      <c r="A95" s="3" t="s">
        <v>111</v>
      </c>
      <c r="B95" s="3" t="s">
        <v>114</v>
      </c>
      <c r="C95" s="3"/>
      <c r="D95" s="3"/>
      <c r="E95" s="3"/>
      <c r="F95" s="3">
        <v>659</v>
      </c>
      <c r="G95" s="3"/>
    </row>
    <row r="96" spans="1:7" ht="12.75">
      <c r="A96" s="4" t="s">
        <v>111</v>
      </c>
      <c r="B96" s="4"/>
      <c r="C96" s="4"/>
      <c r="D96" s="4"/>
      <c r="E96" s="4">
        <f>SUM(E94:E95)</f>
        <v>707</v>
      </c>
      <c r="F96" s="4">
        <f>SUM(F94:F95)</f>
        <v>659</v>
      </c>
      <c r="G96" s="4">
        <f>E96-F96</f>
        <v>48</v>
      </c>
    </row>
    <row r="97" spans="1:7" ht="12.75" outlineLevel="1">
      <c r="A97" s="3" t="s">
        <v>115</v>
      </c>
      <c r="B97" s="3" t="s">
        <v>116</v>
      </c>
      <c r="C97" s="3" t="s">
        <v>9</v>
      </c>
      <c r="D97" s="3" t="s">
        <v>100</v>
      </c>
      <c r="E97" s="3">
        <v>1397</v>
      </c>
      <c r="F97" s="3"/>
      <c r="G97" s="3"/>
    </row>
    <row r="98" spans="1:7" ht="12.75" outlineLevel="1">
      <c r="A98" s="3" t="s">
        <v>115</v>
      </c>
      <c r="B98" s="3" t="s">
        <v>117</v>
      </c>
      <c r="C98" s="3"/>
      <c r="D98" s="3"/>
      <c r="E98" s="3"/>
      <c r="F98" s="3">
        <v>1375</v>
      </c>
      <c r="G98" s="3"/>
    </row>
    <row r="99" spans="1:7" ht="12.75">
      <c r="A99" s="4" t="s">
        <v>115</v>
      </c>
      <c r="B99" s="4"/>
      <c r="C99" s="4"/>
      <c r="D99" s="4"/>
      <c r="E99" s="4">
        <f>SUM(E97:E98)</f>
        <v>1397</v>
      </c>
      <c r="F99" s="4">
        <f>SUM(F97:F98)</f>
        <v>1375</v>
      </c>
      <c r="G99" s="4">
        <f>E99-F99</f>
        <v>22</v>
      </c>
    </row>
    <row r="100" spans="1:7" ht="12.75" outlineLevel="1">
      <c r="A100" s="3" t="s">
        <v>118</v>
      </c>
      <c r="B100" s="3" t="s">
        <v>39</v>
      </c>
      <c r="C100" s="3" t="s">
        <v>9</v>
      </c>
      <c r="D100" s="3" t="s">
        <v>119</v>
      </c>
      <c r="E100" s="3">
        <v>1955</v>
      </c>
      <c r="F100" s="3"/>
      <c r="G100" s="3"/>
    </row>
    <row r="101" spans="1:7" ht="12.75" outlineLevel="1">
      <c r="A101" s="3" t="s">
        <v>118</v>
      </c>
      <c r="B101" s="3" t="s">
        <v>120</v>
      </c>
      <c r="C101" s="3"/>
      <c r="D101" s="3"/>
      <c r="E101" s="3"/>
      <c r="F101" s="3">
        <v>1924</v>
      </c>
      <c r="G101" s="3"/>
    </row>
    <row r="102" spans="1:7" ht="12.75">
      <c r="A102" s="4" t="s">
        <v>118</v>
      </c>
      <c r="B102" s="4"/>
      <c r="C102" s="4"/>
      <c r="D102" s="4"/>
      <c r="E102" s="4">
        <f>SUM(E100:E101)</f>
        <v>1955</v>
      </c>
      <c r="F102" s="4">
        <f>SUM(F100:F101)</f>
        <v>1924</v>
      </c>
      <c r="G102" s="4">
        <f>E102-F102</f>
        <v>31</v>
      </c>
    </row>
    <row r="103" spans="1:7" ht="12.75" outlineLevel="1">
      <c r="A103" s="3" t="s">
        <v>121</v>
      </c>
      <c r="B103" s="3" t="s">
        <v>51</v>
      </c>
      <c r="C103" s="3" t="s">
        <v>9</v>
      </c>
      <c r="D103" s="3" t="s">
        <v>122</v>
      </c>
      <c r="E103" s="3">
        <v>776</v>
      </c>
      <c r="F103" s="3"/>
      <c r="G103" s="3"/>
    </row>
    <row r="104" spans="1:7" ht="12.75" outlineLevel="1">
      <c r="A104" s="3" t="s">
        <v>121</v>
      </c>
      <c r="B104" s="3" t="s">
        <v>123</v>
      </c>
      <c r="C104" s="3"/>
      <c r="D104" s="3"/>
      <c r="E104" s="3"/>
      <c r="F104" s="3">
        <v>778</v>
      </c>
      <c r="G104" s="3"/>
    </row>
    <row r="105" spans="1:7" ht="12.75">
      <c r="A105" s="4" t="s">
        <v>121</v>
      </c>
      <c r="B105" s="4"/>
      <c r="C105" s="4"/>
      <c r="D105" s="4"/>
      <c r="E105" s="4">
        <f>SUM(E103:E104)</f>
        <v>776</v>
      </c>
      <c r="F105" s="4">
        <f>SUM(F103:F104)</f>
        <v>778</v>
      </c>
      <c r="G105" s="4">
        <f>E105-F105</f>
        <v>-2</v>
      </c>
    </row>
    <row r="106" spans="1:7" ht="12.75" outlineLevel="1">
      <c r="A106" s="3" t="s">
        <v>124</v>
      </c>
      <c r="B106" s="3" t="s">
        <v>125</v>
      </c>
      <c r="C106" s="3" t="s">
        <v>9</v>
      </c>
      <c r="D106" s="3" t="s">
        <v>126</v>
      </c>
      <c r="E106" s="3">
        <v>3799</v>
      </c>
      <c r="F106" s="3"/>
      <c r="G106" s="3"/>
    </row>
    <row r="107" spans="1:7" ht="12.75" outlineLevel="1">
      <c r="A107" s="3" t="s">
        <v>124</v>
      </c>
      <c r="B107" s="3" t="s">
        <v>127</v>
      </c>
      <c r="C107" s="3"/>
      <c r="D107" s="3"/>
      <c r="E107" s="3"/>
      <c r="F107" s="3">
        <v>3763</v>
      </c>
      <c r="G107" s="3"/>
    </row>
    <row r="108" spans="1:7" ht="12.75">
      <c r="A108" s="4" t="s">
        <v>124</v>
      </c>
      <c r="B108" s="4"/>
      <c r="C108" s="4"/>
      <c r="D108" s="4"/>
      <c r="E108" s="4">
        <f>SUM(E106:E107)</f>
        <v>3799</v>
      </c>
      <c r="F108" s="4">
        <f>SUM(F106:F107)</f>
        <v>3763</v>
      </c>
      <c r="G108" s="4">
        <f>E108-F108</f>
        <v>36</v>
      </c>
    </row>
    <row r="109" spans="1:7" ht="12.75" outlineLevel="1">
      <c r="A109" s="3" t="s">
        <v>128</v>
      </c>
      <c r="B109" s="3" t="s">
        <v>129</v>
      </c>
      <c r="C109" s="3" t="s">
        <v>9</v>
      </c>
      <c r="D109" s="3" t="s">
        <v>130</v>
      </c>
      <c r="E109" s="3">
        <v>614</v>
      </c>
      <c r="F109" s="3"/>
      <c r="G109" s="3"/>
    </row>
    <row r="110" spans="1:7" ht="12.75" outlineLevel="1">
      <c r="A110" s="3" t="s">
        <v>128</v>
      </c>
      <c r="B110" s="3" t="s">
        <v>131</v>
      </c>
      <c r="C110" s="3"/>
      <c r="D110" s="3"/>
      <c r="E110" s="3"/>
      <c r="F110" s="3">
        <v>587</v>
      </c>
      <c r="G110" s="3"/>
    </row>
    <row r="111" spans="1:7" ht="12.75">
      <c r="A111" s="4" t="s">
        <v>128</v>
      </c>
      <c r="B111" s="4"/>
      <c r="C111" s="4"/>
      <c r="D111" s="4"/>
      <c r="E111" s="4">
        <f>SUM(E109:E110)</f>
        <v>614</v>
      </c>
      <c r="F111" s="4">
        <f>SUM(F109:F110)</f>
        <v>587</v>
      </c>
      <c r="G111" s="4">
        <f>E111-F111</f>
        <v>27</v>
      </c>
    </row>
    <row r="112" spans="1:7" ht="12.75" outlineLevel="1">
      <c r="A112" s="3" t="s">
        <v>132</v>
      </c>
      <c r="B112" s="3" t="s">
        <v>19</v>
      </c>
      <c r="C112" s="3" t="s">
        <v>9</v>
      </c>
      <c r="D112" s="3" t="s">
        <v>31</v>
      </c>
      <c r="E112" s="3">
        <v>918</v>
      </c>
      <c r="F112" s="3"/>
      <c r="G112" s="3"/>
    </row>
    <row r="113" spans="1:7" ht="12.75" outlineLevel="1">
      <c r="A113" s="3" t="s">
        <v>132</v>
      </c>
      <c r="B113" s="3" t="s">
        <v>133</v>
      </c>
      <c r="C113" s="3"/>
      <c r="D113" s="3"/>
      <c r="E113" s="3"/>
      <c r="F113" s="3">
        <v>891</v>
      </c>
      <c r="G113" s="3"/>
    </row>
    <row r="114" spans="1:7" ht="12.75">
      <c r="A114" s="4" t="s">
        <v>132</v>
      </c>
      <c r="B114" s="4"/>
      <c r="C114" s="4"/>
      <c r="D114" s="4"/>
      <c r="E114" s="4">
        <f>SUM(E112:E113)</f>
        <v>918</v>
      </c>
      <c r="F114" s="4">
        <f>SUM(F112:F113)</f>
        <v>891</v>
      </c>
      <c r="G114" s="4">
        <f>E114-F114</f>
        <v>27</v>
      </c>
    </row>
    <row r="115" spans="1:7" ht="12.75" outlineLevel="1">
      <c r="A115" s="3" t="s">
        <v>134</v>
      </c>
      <c r="B115" s="3" t="s">
        <v>8</v>
      </c>
      <c r="C115" s="3" t="s">
        <v>9</v>
      </c>
      <c r="D115" s="3" t="s">
        <v>31</v>
      </c>
      <c r="E115" s="3">
        <v>918</v>
      </c>
      <c r="F115" s="3"/>
      <c r="G115" s="3"/>
    </row>
    <row r="116" spans="1:7" ht="12.75" outlineLevel="1">
      <c r="A116" s="3" t="s">
        <v>134</v>
      </c>
      <c r="B116" s="3" t="s">
        <v>135</v>
      </c>
      <c r="C116" s="3"/>
      <c r="D116" s="3"/>
      <c r="E116" s="3"/>
      <c r="F116" s="3">
        <v>891</v>
      </c>
      <c r="G116" s="3"/>
    </row>
    <row r="117" spans="1:7" ht="12.75">
      <c r="A117" s="4" t="s">
        <v>134</v>
      </c>
      <c r="B117" s="4"/>
      <c r="C117" s="4"/>
      <c r="D117" s="4"/>
      <c r="E117" s="4">
        <f>SUM(E115:E116)</f>
        <v>918</v>
      </c>
      <c r="F117" s="4">
        <f>SUM(F115:F116)</f>
        <v>891</v>
      </c>
      <c r="G117" s="4">
        <f>E117-F117</f>
        <v>27</v>
      </c>
    </row>
    <row r="118" spans="1:7" ht="12.75" outlineLevel="1">
      <c r="A118" s="3" t="s">
        <v>136</v>
      </c>
      <c r="B118" s="3" t="s">
        <v>137</v>
      </c>
      <c r="C118" s="3" t="s">
        <v>9</v>
      </c>
      <c r="D118" s="3" t="s">
        <v>138</v>
      </c>
      <c r="E118" s="3">
        <v>205</v>
      </c>
      <c r="F118" s="3"/>
      <c r="G118" s="3"/>
    </row>
    <row r="119" spans="1:7" ht="12.75" outlineLevel="1">
      <c r="A119" s="3" t="s">
        <v>136</v>
      </c>
      <c r="B119" s="3" t="s">
        <v>19</v>
      </c>
      <c r="C119" s="3" t="s">
        <v>9</v>
      </c>
      <c r="D119" s="3" t="s">
        <v>20</v>
      </c>
      <c r="E119" s="3">
        <v>764</v>
      </c>
      <c r="F119" s="3"/>
      <c r="G119" s="3"/>
    </row>
    <row r="120" spans="1:7" ht="12.75" outlineLevel="1">
      <c r="A120" s="3" t="s">
        <v>136</v>
      </c>
      <c r="B120" s="3" t="s">
        <v>139</v>
      </c>
      <c r="C120" s="3"/>
      <c r="D120" s="3"/>
      <c r="E120" s="3"/>
      <c r="F120" s="3">
        <v>932</v>
      </c>
      <c r="G120" s="3"/>
    </row>
    <row r="121" spans="1:7" ht="12.75">
      <c r="A121" s="4" t="s">
        <v>136</v>
      </c>
      <c r="B121" s="4"/>
      <c r="C121" s="4"/>
      <c r="D121" s="4"/>
      <c r="E121" s="4">
        <f>SUM(E118:E120)</f>
        <v>969</v>
      </c>
      <c r="F121" s="4">
        <f>SUM(F118:F120)</f>
        <v>932</v>
      </c>
      <c r="G121" s="4">
        <f>E121-F121</f>
        <v>37</v>
      </c>
    </row>
    <row r="122" spans="1:7" ht="12.75" outlineLevel="1">
      <c r="A122" s="3" t="s">
        <v>140</v>
      </c>
      <c r="B122" s="3" t="s">
        <v>19</v>
      </c>
      <c r="C122" s="3" t="s">
        <v>9</v>
      </c>
      <c r="D122" s="3" t="s">
        <v>141</v>
      </c>
      <c r="E122" s="3">
        <v>1070</v>
      </c>
      <c r="F122" s="3"/>
      <c r="G122" s="3"/>
    </row>
    <row r="123" spans="1:7" ht="12.75" outlineLevel="1">
      <c r="A123" s="3" t="s">
        <v>140</v>
      </c>
      <c r="B123" s="3" t="s">
        <v>55</v>
      </c>
      <c r="C123" s="3" t="s">
        <v>9</v>
      </c>
      <c r="D123" s="3" t="s">
        <v>14</v>
      </c>
      <c r="E123" s="3">
        <v>1854</v>
      </c>
      <c r="F123" s="3"/>
      <c r="G123" s="3"/>
    </row>
    <row r="124" spans="1:7" ht="12.75" outlineLevel="1">
      <c r="A124" s="3" t="s">
        <v>140</v>
      </c>
      <c r="B124" s="3" t="s">
        <v>142</v>
      </c>
      <c r="C124" s="3"/>
      <c r="D124" s="3"/>
      <c r="E124" s="3"/>
      <c r="F124" s="3">
        <v>2875</v>
      </c>
      <c r="G124" s="3"/>
    </row>
    <row r="125" spans="1:7" ht="12.75">
      <c r="A125" s="4" t="s">
        <v>140</v>
      </c>
      <c r="B125" s="4"/>
      <c r="C125" s="4"/>
      <c r="D125" s="4"/>
      <c r="E125" s="4">
        <f>SUM(E122:E124)</f>
        <v>2924</v>
      </c>
      <c r="F125" s="4">
        <f>SUM(F122:F124)</f>
        <v>2875</v>
      </c>
      <c r="G125" s="4">
        <f>E125-F125</f>
        <v>49</v>
      </c>
    </row>
    <row r="126" spans="1:7" ht="12.75" outlineLevel="1">
      <c r="A126" s="3" t="s">
        <v>143</v>
      </c>
      <c r="B126" s="3" t="s">
        <v>19</v>
      </c>
      <c r="C126" s="3" t="s">
        <v>9</v>
      </c>
      <c r="D126" s="3" t="s">
        <v>144</v>
      </c>
      <c r="E126" s="3">
        <v>688</v>
      </c>
      <c r="F126" s="3"/>
      <c r="G126" s="3"/>
    </row>
    <row r="127" spans="1:7" ht="12.75" outlineLevel="1">
      <c r="A127" s="3" t="s">
        <v>143</v>
      </c>
      <c r="B127" s="3" t="s">
        <v>145</v>
      </c>
      <c r="C127" s="3"/>
      <c r="D127" s="3"/>
      <c r="E127" s="3"/>
      <c r="F127" s="3">
        <v>668</v>
      </c>
      <c r="G127" s="3"/>
    </row>
    <row r="128" spans="1:7" ht="12.75">
      <c r="A128" s="4" t="s">
        <v>143</v>
      </c>
      <c r="B128" s="4"/>
      <c r="C128" s="4"/>
      <c r="D128" s="4"/>
      <c r="E128" s="4">
        <f>SUM(E126:E127)</f>
        <v>688</v>
      </c>
      <c r="F128" s="4">
        <f>SUM(F126:F127)</f>
        <v>668</v>
      </c>
      <c r="G128" s="4">
        <f>E128-F128</f>
        <v>20</v>
      </c>
    </row>
    <row r="129" spans="1:7" ht="12.75" outlineLevel="1">
      <c r="A129" s="3" t="s">
        <v>146</v>
      </c>
      <c r="B129" s="3" t="s">
        <v>147</v>
      </c>
      <c r="C129" s="3" t="s">
        <v>9</v>
      </c>
      <c r="D129" s="3" t="s">
        <v>47</v>
      </c>
      <c r="E129" s="3">
        <v>2317</v>
      </c>
      <c r="F129" s="3"/>
      <c r="G129" s="3"/>
    </row>
    <row r="130" spans="1:7" ht="12.75" outlineLevel="1">
      <c r="A130" s="3" t="s">
        <v>146</v>
      </c>
      <c r="B130" s="3" t="s">
        <v>148</v>
      </c>
      <c r="C130" s="3"/>
      <c r="D130" s="3"/>
      <c r="E130" s="3"/>
      <c r="F130" s="3">
        <v>2295</v>
      </c>
      <c r="G130" s="3"/>
    </row>
    <row r="131" spans="1:7" ht="12.75">
      <c r="A131" s="4" t="s">
        <v>146</v>
      </c>
      <c r="B131" s="4"/>
      <c r="C131" s="4"/>
      <c r="D131" s="4"/>
      <c r="E131" s="4">
        <f>SUM(E129:E130)</f>
        <v>2317</v>
      </c>
      <c r="F131" s="4">
        <f>SUM(F129:F130)</f>
        <v>2295</v>
      </c>
      <c r="G131" s="4">
        <f>E131-F131</f>
        <v>22</v>
      </c>
    </row>
    <row r="132" spans="1:7" ht="12.75" outlineLevel="1">
      <c r="A132" s="3" t="s">
        <v>149</v>
      </c>
      <c r="B132" s="3" t="s">
        <v>57</v>
      </c>
      <c r="C132" s="3" t="s">
        <v>9</v>
      </c>
      <c r="D132" s="3" t="s">
        <v>150</v>
      </c>
      <c r="E132" s="3">
        <v>1600</v>
      </c>
      <c r="F132" s="3"/>
      <c r="G132" s="3"/>
    </row>
    <row r="133" spans="1:7" ht="12.75" outlineLevel="1">
      <c r="A133" s="3" t="s">
        <v>149</v>
      </c>
      <c r="B133" s="3" t="s">
        <v>151</v>
      </c>
      <c r="C133" s="3"/>
      <c r="D133" s="3"/>
      <c r="E133" s="3"/>
      <c r="F133" s="3">
        <v>1538</v>
      </c>
      <c r="G133" s="3"/>
    </row>
    <row r="134" spans="1:7" ht="12.75">
      <c r="A134" s="4" t="s">
        <v>149</v>
      </c>
      <c r="B134" s="4"/>
      <c r="C134" s="4"/>
      <c r="D134" s="4"/>
      <c r="E134" s="4">
        <f>SUM(E132:E133)</f>
        <v>1600</v>
      </c>
      <c r="F134" s="4">
        <f>SUM(F132:F133)</f>
        <v>1538</v>
      </c>
      <c r="G134" s="4">
        <f>E134-F134</f>
        <v>62</v>
      </c>
    </row>
    <row r="135" spans="1:7" ht="12.75" outlineLevel="1">
      <c r="A135" s="3" t="s">
        <v>152</v>
      </c>
      <c r="B135" s="3" t="s">
        <v>13</v>
      </c>
      <c r="C135" s="3" t="s">
        <v>9</v>
      </c>
      <c r="D135" s="3" t="s">
        <v>47</v>
      </c>
      <c r="E135" s="3">
        <v>2317</v>
      </c>
      <c r="F135" s="3"/>
      <c r="G135" s="3"/>
    </row>
    <row r="136" spans="1:7" ht="12.75" outlineLevel="1">
      <c r="A136" s="3" t="s">
        <v>152</v>
      </c>
      <c r="B136" s="3" t="s">
        <v>153</v>
      </c>
      <c r="C136" s="3"/>
      <c r="D136" s="3"/>
      <c r="E136" s="3"/>
      <c r="F136" s="3">
        <v>2295</v>
      </c>
      <c r="G136" s="3"/>
    </row>
    <row r="137" spans="1:7" ht="12.75">
      <c r="A137" s="4" t="s">
        <v>152</v>
      </c>
      <c r="B137" s="4"/>
      <c r="C137" s="4"/>
      <c r="D137" s="4"/>
      <c r="E137" s="4">
        <f>SUM(E135:E136)</f>
        <v>2317</v>
      </c>
      <c r="F137" s="4">
        <f>SUM(F135:F136)</f>
        <v>2295</v>
      </c>
      <c r="G137" s="4">
        <f>E137-F137</f>
        <v>22</v>
      </c>
    </row>
    <row r="138" spans="1:7" ht="12.75" outlineLevel="1">
      <c r="A138" s="3" t="s">
        <v>154</v>
      </c>
      <c r="B138" s="3" t="s">
        <v>129</v>
      </c>
      <c r="C138" s="3" t="s">
        <v>9</v>
      </c>
      <c r="D138" s="3" t="s">
        <v>155</v>
      </c>
      <c r="E138" s="3">
        <v>511</v>
      </c>
      <c r="F138" s="3"/>
      <c r="G138" s="3"/>
    </row>
    <row r="139" spans="1:7" ht="12.75" outlineLevel="1">
      <c r="A139" s="3" t="s">
        <v>154</v>
      </c>
      <c r="B139" s="3" t="s">
        <v>27</v>
      </c>
      <c r="C139" s="3" t="s">
        <v>9</v>
      </c>
      <c r="D139" s="3" t="s">
        <v>28</v>
      </c>
      <c r="E139" s="3">
        <v>869</v>
      </c>
      <c r="F139" s="3"/>
      <c r="G139" s="3"/>
    </row>
    <row r="140" spans="1:7" ht="12.75" outlineLevel="1">
      <c r="A140" s="3" t="s">
        <v>154</v>
      </c>
      <c r="B140" s="3" t="s">
        <v>39</v>
      </c>
      <c r="C140" s="3" t="s">
        <v>9</v>
      </c>
      <c r="D140" s="3" t="s">
        <v>71</v>
      </c>
      <c r="E140" s="3">
        <v>1677</v>
      </c>
      <c r="F140" s="3"/>
      <c r="G140" s="3"/>
    </row>
    <row r="141" spans="1:7" ht="12.75" outlineLevel="1">
      <c r="A141" s="3" t="s">
        <v>154</v>
      </c>
      <c r="B141" s="3" t="s">
        <v>156</v>
      </c>
      <c r="C141" s="3"/>
      <c r="D141" s="3"/>
      <c r="E141" s="3"/>
      <c r="F141" s="3">
        <v>2973</v>
      </c>
      <c r="G141" s="3"/>
    </row>
    <row r="142" spans="1:7" ht="12.75">
      <c r="A142" s="4" t="s">
        <v>154</v>
      </c>
      <c r="B142" s="4"/>
      <c r="C142" s="4"/>
      <c r="D142" s="4"/>
      <c r="E142" s="4">
        <f>SUM(E138:E141)</f>
        <v>3057</v>
      </c>
      <c r="F142" s="4">
        <f>SUM(F138:F141)</f>
        <v>2973</v>
      </c>
      <c r="G142" s="4">
        <f>E142-F142</f>
        <v>84</v>
      </c>
    </row>
    <row r="143" spans="1:7" ht="12.75" outlineLevel="1">
      <c r="A143" s="3" t="s">
        <v>157</v>
      </c>
      <c r="B143" s="3" t="s">
        <v>46</v>
      </c>
      <c r="C143" s="3" t="s">
        <v>9</v>
      </c>
      <c r="D143" s="3" t="s">
        <v>158</v>
      </c>
      <c r="E143" s="3">
        <v>1391</v>
      </c>
      <c r="F143" s="3"/>
      <c r="G143" s="3"/>
    </row>
    <row r="144" spans="1:7" ht="12.75" outlineLevel="1">
      <c r="A144" s="3" t="s">
        <v>157</v>
      </c>
      <c r="B144" s="3" t="s">
        <v>159</v>
      </c>
      <c r="C144" s="3" t="s">
        <v>9</v>
      </c>
      <c r="D144" s="3" t="s">
        <v>160</v>
      </c>
      <c r="E144" s="3">
        <v>2048</v>
      </c>
      <c r="F144" s="3"/>
      <c r="G144" s="3"/>
    </row>
    <row r="145" spans="1:7" ht="12.75" outlineLevel="1">
      <c r="A145" s="3" t="s">
        <v>157</v>
      </c>
      <c r="B145" s="3" t="s">
        <v>161</v>
      </c>
      <c r="C145" s="3" t="s">
        <v>9</v>
      </c>
      <c r="D145" s="3" t="s">
        <v>162</v>
      </c>
      <c r="E145" s="3">
        <v>308</v>
      </c>
      <c r="F145" s="3"/>
      <c r="G145" s="3"/>
    </row>
    <row r="146" spans="1:7" ht="12.75" outlineLevel="1">
      <c r="A146" s="3" t="s">
        <v>157</v>
      </c>
      <c r="B146" s="3" t="s">
        <v>163</v>
      </c>
      <c r="C146" s="3"/>
      <c r="D146" s="3"/>
      <c r="E146" s="3"/>
      <c r="F146" s="3">
        <v>1377</v>
      </c>
      <c r="G146" s="3"/>
    </row>
    <row r="147" spans="1:7" ht="12.75" outlineLevel="1">
      <c r="A147" s="3" t="s">
        <v>157</v>
      </c>
      <c r="B147" s="3" t="s">
        <v>164</v>
      </c>
      <c r="C147" s="3"/>
      <c r="D147" s="3"/>
      <c r="E147" s="3"/>
      <c r="F147" s="3">
        <v>2296</v>
      </c>
      <c r="G147" s="3"/>
    </row>
    <row r="148" spans="1:7" ht="12.75">
      <c r="A148" s="4" t="s">
        <v>157</v>
      </c>
      <c r="B148" s="4"/>
      <c r="C148" s="4"/>
      <c r="D148" s="4"/>
      <c r="E148" s="4">
        <f>SUM(E143:E147)</f>
        <v>3747</v>
      </c>
      <c r="F148" s="4">
        <f>SUM(F143:F147)</f>
        <v>3673</v>
      </c>
      <c r="G148" s="4">
        <f>E148-F148</f>
        <v>74</v>
      </c>
    </row>
    <row r="149" spans="1:7" ht="12.75" outlineLevel="1">
      <c r="A149" s="3" t="s">
        <v>165</v>
      </c>
      <c r="B149" s="3" t="s">
        <v>57</v>
      </c>
      <c r="C149" s="3" t="s">
        <v>9</v>
      </c>
      <c r="D149" s="3" t="s">
        <v>166</v>
      </c>
      <c r="E149" s="3">
        <v>458</v>
      </c>
      <c r="F149" s="3"/>
      <c r="G149" s="3"/>
    </row>
    <row r="150" spans="1:7" ht="12.75" outlineLevel="1">
      <c r="A150" s="3" t="s">
        <v>165</v>
      </c>
      <c r="B150" s="3" t="s">
        <v>167</v>
      </c>
      <c r="C150" s="3"/>
      <c r="D150" s="3"/>
      <c r="E150" s="3"/>
      <c r="F150" s="3">
        <v>440</v>
      </c>
      <c r="G150" s="3"/>
    </row>
    <row r="151" spans="1:7" ht="12.75">
      <c r="A151" s="4" t="s">
        <v>165</v>
      </c>
      <c r="B151" s="4"/>
      <c r="C151" s="4"/>
      <c r="D151" s="4"/>
      <c r="E151" s="4">
        <f>SUM(E149:E150)</f>
        <v>458</v>
      </c>
      <c r="F151" s="4">
        <f>SUM(F149:F150)</f>
        <v>440</v>
      </c>
      <c r="G151" s="4">
        <f>E151-F151</f>
        <v>18</v>
      </c>
    </row>
    <row r="152" spans="1:7" ht="12.75" outlineLevel="1">
      <c r="A152" s="3" t="s">
        <v>168</v>
      </c>
      <c r="B152" s="3" t="s">
        <v>169</v>
      </c>
      <c r="C152" s="3" t="s">
        <v>9</v>
      </c>
      <c r="D152" s="3" t="s">
        <v>18</v>
      </c>
      <c r="E152" s="3">
        <v>2374</v>
      </c>
      <c r="F152" s="3"/>
      <c r="G152" s="3"/>
    </row>
    <row r="153" spans="1:7" ht="12.75" outlineLevel="1">
      <c r="A153" s="3" t="s">
        <v>168</v>
      </c>
      <c r="B153" s="3" t="s">
        <v>170</v>
      </c>
      <c r="C153" s="3" t="s">
        <v>9</v>
      </c>
      <c r="D153" s="3" t="s">
        <v>82</v>
      </c>
      <c r="E153" s="3">
        <v>800</v>
      </c>
      <c r="F153" s="3"/>
      <c r="G153" s="3"/>
    </row>
    <row r="154" spans="1:7" ht="12.75" outlineLevel="1">
      <c r="A154" s="3" t="s">
        <v>168</v>
      </c>
      <c r="B154" s="3" t="s">
        <v>171</v>
      </c>
      <c r="C154" s="3"/>
      <c r="D154" s="3"/>
      <c r="E154" s="3"/>
      <c r="F154" s="3">
        <v>3121</v>
      </c>
      <c r="G154" s="3"/>
    </row>
    <row r="155" spans="1:7" ht="12.75">
      <c r="A155" s="4" t="s">
        <v>168</v>
      </c>
      <c r="B155" s="4"/>
      <c r="C155" s="4"/>
      <c r="D155" s="4"/>
      <c r="E155" s="4">
        <f>SUM(E152:E154)</f>
        <v>3174</v>
      </c>
      <c r="F155" s="4">
        <f>SUM(F152:F154)</f>
        <v>3121</v>
      </c>
      <c r="G155" s="4">
        <f>E155-F155</f>
        <v>53</v>
      </c>
    </row>
    <row r="156" spans="1:7" ht="12.75" outlineLevel="1">
      <c r="A156" s="3" t="s">
        <v>172</v>
      </c>
      <c r="B156" s="3" t="s">
        <v>95</v>
      </c>
      <c r="C156" s="3" t="s">
        <v>9</v>
      </c>
      <c r="D156" s="3" t="s">
        <v>173</v>
      </c>
      <c r="E156" s="3">
        <v>1537</v>
      </c>
      <c r="F156" s="3"/>
      <c r="G156" s="3"/>
    </row>
    <row r="157" spans="1:7" ht="12.75" outlineLevel="1">
      <c r="A157" s="3" t="s">
        <v>172</v>
      </c>
      <c r="B157" s="3" t="s">
        <v>174</v>
      </c>
      <c r="C157" s="3"/>
      <c r="D157" s="3"/>
      <c r="E157" s="3"/>
      <c r="F157" s="3">
        <v>1375</v>
      </c>
      <c r="G157" s="3"/>
    </row>
    <row r="158" spans="1:7" ht="12.75">
      <c r="A158" s="4" t="s">
        <v>172</v>
      </c>
      <c r="B158" s="4"/>
      <c r="C158" s="4"/>
      <c r="D158" s="4"/>
      <c r="E158" s="4">
        <f>SUM(E156:E157)</f>
        <v>1537</v>
      </c>
      <c r="F158" s="4">
        <f>SUM(F156:F157)</f>
        <v>1375</v>
      </c>
      <c r="G158" s="4">
        <f>E158-F158</f>
        <v>162</v>
      </c>
    </row>
    <row r="159" spans="1:7" ht="12.75" outlineLevel="1">
      <c r="A159" s="3" t="s">
        <v>175</v>
      </c>
      <c r="B159" s="3" t="s">
        <v>29</v>
      </c>
      <c r="C159" s="3" t="s">
        <v>9</v>
      </c>
      <c r="D159" s="3" t="s">
        <v>176</v>
      </c>
      <c r="E159" s="3">
        <v>1143</v>
      </c>
      <c r="F159" s="3"/>
      <c r="G159" s="3"/>
    </row>
    <row r="160" spans="1:7" ht="12.75" outlineLevel="1">
      <c r="A160" s="3" t="s">
        <v>175</v>
      </c>
      <c r="B160" s="3" t="s">
        <v>39</v>
      </c>
      <c r="C160" s="3" t="s">
        <v>9</v>
      </c>
      <c r="D160" s="3" t="s">
        <v>177</v>
      </c>
      <c r="E160" s="3">
        <v>5585</v>
      </c>
      <c r="F160" s="3"/>
      <c r="G160" s="3"/>
    </row>
    <row r="161" spans="1:7" ht="12.75" outlineLevel="1">
      <c r="A161" s="3" t="s">
        <v>175</v>
      </c>
      <c r="B161" s="3" t="s">
        <v>178</v>
      </c>
      <c r="C161" s="3"/>
      <c r="D161" s="3"/>
      <c r="E161" s="3"/>
      <c r="F161" s="3">
        <v>6596</v>
      </c>
      <c r="G161" s="3"/>
    </row>
    <row r="162" spans="1:7" ht="12.75">
      <c r="A162" s="4" t="s">
        <v>175</v>
      </c>
      <c r="B162" s="4"/>
      <c r="C162" s="4"/>
      <c r="D162" s="4"/>
      <c r="E162" s="4">
        <f>SUM(E159:E161)</f>
        <v>6728</v>
      </c>
      <c r="F162" s="4">
        <f>SUM(F159:F161)</f>
        <v>6596</v>
      </c>
      <c r="G162" s="4">
        <f>E162-F162</f>
        <v>132</v>
      </c>
    </row>
    <row r="163" spans="1:7" ht="12.75" outlineLevel="1">
      <c r="A163" s="3" t="s">
        <v>179</v>
      </c>
      <c r="B163" s="3" t="s">
        <v>95</v>
      </c>
      <c r="C163" s="3" t="s">
        <v>9</v>
      </c>
      <c r="D163" s="3" t="s">
        <v>100</v>
      </c>
      <c r="E163" s="3">
        <v>1397</v>
      </c>
      <c r="F163" s="3"/>
      <c r="G163" s="3"/>
    </row>
    <row r="164" spans="1:7" ht="12.75" outlineLevel="1">
      <c r="A164" s="3" t="s">
        <v>179</v>
      </c>
      <c r="B164" s="3" t="s">
        <v>180</v>
      </c>
      <c r="C164" s="3"/>
      <c r="D164" s="3"/>
      <c r="E164" s="3"/>
      <c r="F164" s="3">
        <v>1650</v>
      </c>
      <c r="G164" s="3"/>
    </row>
    <row r="165" spans="1:7" ht="12.75">
      <c r="A165" s="4" t="s">
        <v>179</v>
      </c>
      <c r="B165" s="4"/>
      <c r="C165" s="4"/>
      <c r="D165" s="4"/>
      <c r="E165" s="4">
        <f>SUM(E163:E164)</f>
        <v>1397</v>
      </c>
      <c r="F165" s="4">
        <f>SUM(F163:F164)</f>
        <v>1650</v>
      </c>
      <c r="G165" s="4">
        <f>E165-F165</f>
        <v>-253</v>
      </c>
    </row>
    <row r="166" spans="1:7" ht="12.75" outlineLevel="1">
      <c r="A166" s="3" t="s">
        <v>181</v>
      </c>
      <c r="B166" s="3" t="s">
        <v>182</v>
      </c>
      <c r="C166" s="3" t="s">
        <v>9</v>
      </c>
      <c r="D166" s="3" t="s">
        <v>183</v>
      </c>
      <c r="E166" s="3">
        <v>1715</v>
      </c>
      <c r="F166" s="3"/>
      <c r="G166" s="3"/>
    </row>
    <row r="167" spans="1:7" ht="12.75" outlineLevel="1">
      <c r="A167" s="3" t="s">
        <v>181</v>
      </c>
      <c r="B167" s="3" t="s">
        <v>184</v>
      </c>
      <c r="C167" s="3"/>
      <c r="D167" s="3"/>
      <c r="E167" s="3"/>
      <c r="F167" s="3">
        <v>1698</v>
      </c>
      <c r="G167" s="3"/>
    </row>
    <row r="168" spans="1:7" ht="12.75">
      <c r="A168" s="4" t="s">
        <v>181</v>
      </c>
      <c r="B168" s="4"/>
      <c r="C168" s="4"/>
      <c r="D168" s="4"/>
      <c r="E168" s="4">
        <f>SUM(E166:E167)</f>
        <v>1715</v>
      </c>
      <c r="F168" s="4">
        <f>SUM(F166:F167)</f>
        <v>1698</v>
      </c>
      <c r="G168" s="4">
        <f>E168-F168</f>
        <v>17</v>
      </c>
    </row>
    <row r="169" spans="1:7" ht="12.75" outlineLevel="1">
      <c r="A169" s="3" t="s">
        <v>185</v>
      </c>
      <c r="B169" s="3" t="s">
        <v>57</v>
      </c>
      <c r="C169" s="3" t="s">
        <v>9</v>
      </c>
      <c r="D169" s="3" t="s">
        <v>30</v>
      </c>
      <c r="E169" s="3">
        <v>915</v>
      </c>
      <c r="F169" s="3"/>
      <c r="G169" s="3"/>
    </row>
    <row r="170" spans="1:7" ht="12.75" outlineLevel="1">
      <c r="A170" s="3" t="s">
        <v>185</v>
      </c>
      <c r="B170" s="3" t="s">
        <v>186</v>
      </c>
      <c r="C170" s="3"/>
      <c r="D170" s="3"/>
      <c r="E170" s="3"/>
      <c r="F170" s="3">
        <v>879</v>
      </c>
      <c r="G170" s="3"/>
    </row>
    <row r="171" spans="1:7" ht="12.75">
      <c r="A171" s="4" t="s">
        <v>185</v>
      </c>
      <c r="B171" s="4"/>
      <c r="C171" s="4"/>
      <c r="D171" s="4"/>
      <c r="E171" s="4">
        <f>SUM(E169:E170)</f>
        <v>915</v>
      </c>
      <c r="F171" s="4">
        <f>SUM(F169:F170)</f>
        <v>879</v>
      </c>
      <c r="G171" s="4">
        <f>E171-F171</f>
        <v>36</v>
      </c>
    </row>
    <row r="172" spans="1:7" ht="12.75" outlineLevel="1">
      <c r="A172" s="3" t="s">
        <v>187</v>
      </c>
      <c r="B172" s="3" t="s">
        <v>19</v>
      </c>
      <c r="C172" s="3" t="s">
        <v>9</v>
      </c>
      <c r="D172" s="3" t="s">
        <v>31</v>
      </c>
      <c r="E172" s="3">
        <v>918</v>
      </c>
      <c r="F172" s="3"/>
      <c r="G172" s="3"/>
    </row>
    <row r="173" spans="1:7" ht="12.75" outlineLevel="1">
      <c r="A173" s="3" t="s">
        <v>187</v>
      </c>
      <c r="B173" s="3" t="s">
        <v>188</v>
      </c>
      <c r="C173" s="3"/>
      <c r="D173" s="3"/>
      <c r="E173" s="3"/>
      <c r="F173" s="3">
        <v>891</v>
      </c>
      <c r="G173" s="3"/>
    </row>
    <row r="174" spans="1:7" ht="12.75">
      <c r="A174" s="4" t="s">
        <v>187</v>
      </c>
      <c r="B174" s="4"/>
      <c r="C174" s="4"/>
      <c r="D174" s="4"/>
      <c r="E174" s="4">
        <f>SUM(E172:E173)</f>
        <v>918</v>
      </c>
      <c r="F174" s="4">
        <f>SUM(F172:F173)</f>
        <v>891</v>
      </c>
      <c r="G174" s="4">
        <f>E174-F174</f>
        <v>27</v>
      </c>
    </row>
    <row r="175" spans="1:7" ht="12.75" outlineLevel="1">
      <c r="A175" s="3" t="s">
        <v>189</v>
      </c>
      <c r="B175" s="3" t="s">
        <v>190</v>
      </c>
      <c r="C175" s="3" t="s">
        <v>9</v>
      </c>
      <c r="D175" s="3" t="s">
        <v>47</v>
      </c>
      <c r="E175" s="3">
        <v>2317</v>
      </c>
      <c r="F175" s="3"/>
      <c r="G175" s="3"/>
    </row>
    <row r="176" spans="1:7" ht="12.75" outlineLevel="1">
      <c r="A176" s="3" t="s">
        <v>189</v>
      </c>
      <c r="B176" s="3" t="s">
        <v>27</v>
      </c>
      <c r="C176" s="3" t="s">
        <v>9</v>
      </c>
      <c r="D176" s="3" t="s">
        <v>28</v>
      </c>
      <c r="E176" s="3">
        <v>869</v>
      </c>
      <c r="F176" s="3"/>
      <c r="G176" s="3"/>
    </row>
    <row r="177" spans="1:7" ht="12.75" outlineLevel="1">
      <c r="A177" s="3" t="s">
        <v>189</v>
      </c>
      <c r="B177" s="3" t="s">
        <v>191</v>
      </c>
      <c r="C177" s="3"/>
      <c r="D177" s="3"/>
      <c r="E177" s="3"/>
      <c r="F177" s="3">
        <v>3129</v>
      </c>
      <c r="G177" s="3"/>
    </row>
    <row r="178" spans="1:7" ht="12.75">
      <c r="A178" s="4" t="s">
        <v>189</v>
      </c>
      <c r="B178" s="4"/>
      <c r="C178" s="4"/>
      <c r="D178" s="4"/>
      <c r="E178" s="4">
        <f>SUM(E175:E177)</f>
        <v>3186</v>
      </c>
      <c r="F178" s="4">
        <f>SUM(F175:F177)</f>
        <v>3129</v>
      </c>
      <c r="G178" s="4">
        <f>E178-F178</f>
        <v>57</v>
      </c>
    </row>
    <row r="179" spans="1:7" ht="12.75" outlineLevel="1">
      <c r="A179" s="3" t="s">
        <v>192</v>
      </c>
      <c r="B179" s="3" t="s">
        <v>19</v>
      </c>
      <c r="C179" s="3" t="s">
        <v>9</v>
      </c>
      <c r="D179" s="3" t="s">
        <v>193</v>
      </c>
      <c r="E179" s="3">
        <v>0</v>
      </c>
      <c r="F179" s="3"/>
      <c r="G179" s="3"/>
    </row>
    <row r="180" spans="1:7" ht="12.75" outlineLevel="1">
      <c r="A180" s="3" t="s">
        <v>192</v>
      </c>
      <c r="B180" s="3" t="s">
        <v>194</v>
      </c>
      <c r="C180" s="3" t="s">
        <v>9</v>
      </c>
      <c r="D180" s="3" t="s">
        <v>195</v>
      </c>
      <c r="E180" s="3">
        <v>1565</v>
      </c>
      <c r="F180" s="3"/>
      <c r="G180" s="3"/>
    </row>
    <row r="181" spans="1:7" ht="12.75" outlineLevel="1">
      <c r="A181" s="3" t="s">
        <v>192</v>
      </c>
      <c r="B181" s="3" t="s">
        <v>19</v>
      </c>
      <c r="C181" s="3" t="s">
        <v>9</v>
      </c>
      <c r="D181" s="3" t="s">
        <v>196</v>
      </c>
      <c r="E181" s="3">
        <v>1498</v>
      </c>
      <c r="F181" s="3"/>
      <c r="G181" s="3"/>
    </row>
    <row r="182" spans="1:7" ht="12.75" outlineLevel="1">
      <c r="A182" s="3" t="s">
        <v>192</v>
      </c>
      <c r="B182" s="3" t="s">
        <v>197</v>
      </c>
      <c r="C182" s="3"/>
      <c r="D182" s="3"/>
      <c r="E182" s="3"/>
      <c r="F182" s="3">
        <v>2859</v>
      </c>
      <c r="G182" s="3"/>
    </row>
    <row r="183" spans="1:7" ht="12.75">
      <c r="A183" s="4" t="s">
        <v>192</v>
      </c>
      <c r="B183" s="4"/>
      <c r="C183" s="4"/>
      <c r="D183" s="4"/>
      <c r="E183" s="4">
        <f>SUM(E179:E182)</f>
        <v>3063</v>
      </c>
      <c r="F183" s="4">
        <f>SUM(F179:F182)</f>
        <v>2859</v>
      </c>
      <c r="G183" s="4">
        <f>E183-F183</f>
        <v>204</v>
      </c>
    </row>
    <row r="184" spans="1:7" ht="12.75" outlineLevel="1">
      <c r="A184" s="3" t="s">
        <v>198</v>
      </c>
      <c r="B184" s="3" t="s">
        <v>13</v>
      </c>
      <c r="C184" s="3" t="s">
        <v>9</v>
      </c>
      <c r="D184" s="3" t="s">
        <v>199</v>
      </c>
      <c r="E184" s="3">
        <v>5097</v>
      </c>
      <c r="F184" s="3"/>
      <c r="G184" s="3"/>
    </row>
    <row r="185" spans="1:7" ht="12.75" outlineLevel="1">
      <c r="A185" s="3" t="s">
        <v>198</v>
      </c>
      <c r="B185" s="3" t="s">
        <v>200</v>
      </c>
      <c r="C185" s="3"/>
      <c r="D185" s="3"/>
      <c r="E185" s="3"/>
      <c r="F185" s="3">
        <v>5048</v>
      </c>
      <c r="G185" s="3"/>
    </row>
    <row r="186" spans="1:7" ht="12.75">
      <c r="A186" s="4" t="s">
        <v>198</v>
      </c>
      <c r="B186" s="4"/>
      <c r="C186" s="4"/>
      <c r="D186" s="4"/>
      <c r="E186" s="4">
        <f>SUM(E184:E185)</f>
        <v>5097</v>
      </c>
      <c r="F186" s="4">
        <f>SUM(F184:F185)</f>
        <v>5048</v>
      </c>
      <c r="G186" s="4">
        <f>E186-F186</f>
        <v>49</v>
      </c>
    </row>
    <row r="187" spans="1:7" ht="12.75" outlineLevel="1">
      <c r="A187" s="3" t="s">
        <v>201</v>
      </c>
      <c r="B187" s="3" t="s">
        <v>182</v>
      </c>
      <c r="C187" s="3" t="s">
        <v>9</v>
      </c>
      <c r="D187" s="3" t="s">
        <v>47</v>
      </c>
      <c r="E187" s="3">
        <v>2317</v>
      </c>
      <c r="F187" s="3"/>
      <c r="G187" s="3"/>
    </row>
    <row r="188" spans="1:7" ht="12.75" outlineLevel="1">
      <c r="A188" s="3" t="s">
        <v>201</v>
      </c>
      <c r="B188" s="3" t="s">
        <v>202</v>
      </c>
      <c r="C188" s="3"/>
      <c r="D188" s="3"/>
      <c r="E188" s="3"/>
      <c r="F188" s="3">
        <v>2295</v>
      </c>
      <c r="G188" s="3"/>
    </row>
    <row r="189" spans="1:7" ht="12.75">
      <c r="A189" s="4" t="s">
        <v>201</v>
      </c>
      <c r="B189" s="4"/>
      <c r="C189" s="4"/>
      <c r="D189" s="4"/>
      <c r="E189" s="4">
        <f>SUM(E187:E188)</f>
        <v>2317</v>
      </c>
      <c r="F189" s="4">
        <f>SUM(F187:F188)</f>
        <v>2295</v>
      </c>
      <c r="G189" s="4">
        <f>E189-F189</f>
        <v>22</v>
      </c>
    </row>
    <row r="190" spans="1:7" ht="12.75" outlineLevel="1">
      <c r="A190" s="3" t="s">
        <v>203</v>
      </c>
      <c r="B190" s="3" t="s">
        <v>204</v>
      </c>
      <c r="C190" s="3" t="s">
        <v>9</v>
      </c>
      <c r="D190" s="3" t="s">
        <v>47</v>
      </c>
      <c r="E190" s="3">
        <v>2317</v>
      </c>
      <c r="F190" s="3"/>
      <c r="G190" s="3"/>
    </row>
    <row r="191" spans="1:7" ht="12.75" outlineLevel="1">
      <c r="A191" s="3" t="s">
        <v>203</v>
      </c>
      <c r="B191" s="3" t="s">
        <v>205</v>
      </c>
      <c r="C191" s="3"/>
      <c r="D191" s="3"/>
      <c r="E191" s="3"/>
      <c r="F191" s="3">
        <v>2295</v>
      </c>
      <c r="G191" s="3"/>
    </row>
    <row r="192" spans="1:7" ht="12.75">
      <c r="A192" s="4" t="s">
        <v>203</v>
      </c>
      <c r="B192" s="4"/>
      <c r="C192" s="4"/>
      <c r="D192" s="4"/>
      <c r="E192" s="4">
        <f>SUM(E190:E191)</f>
        <v>2317</v>
      </c>
      <c r="F192" s="4">
        <f>SUM(F190:F191)</f>
        <v>2295</v>
      </c>
      <c r="G192" s="4">
        <f>E192-F192</f>
        <v>22</v>
      </c>
    </row>
    <row r="193" spans="1:7" ht="12.75" outlineLevel="1">
      <c r="A193" s="3" t="s">
        <v>206</v>
      </c>
      <c r="B193" s="3" t="s">
        <v>39</v>
      </c>
      <c r="C193" s="3" t="s">
        <v>9</v>
      </c>
      <c r="D193" s="3" t="s">
        <v>207</v>
      </c>
      <c r="E193" s="3">
        <v>1760</v>
      </c>
      <c r="F193" s="3"/>
      <c r="G193" s="3"/>
    </row>
    <row r="194" spans="1:7" ht="12.75" outlineLevel="1">
      <c r="A194" s="3" t="s">
        <v>206</v>
      </c>
      <c r="B194" s="3" t="s">
        <v>208</v>
      </c>
      <c r="C194" s="3"/>
      <c r="D194" s="3"/>
      <c r="E194" s="3"/>
      <c r="F194" s="3">
        <v>1732</v>
      </c>
      <c r="G194" s="3"/>
    </row>
    <row r="195" spans="1:7" ht="12.75">
      <c r="A195" s="4" t="s">
        <v>206</v>
      </c>
      <c r="B195" s="4"/>
      <c r="C195" s="4"/>
      <c r="D195" s="4"/>
      <c r="E195" s="4">
        <f>SUM(E193:E194)</f>
        <v>1760</v>
      </c>
      <c r="F195" s="4">
        <f>SUM(F193:F194)</f>
        <v>1732</v>
      </c>
      <c r="G195" s="4">
        <f>E195-F195</f>
        <v>28</v>
      </c>
    </row>
    <row r="196" spans="1:7" ht="12.75" outlineLevel="1">
      <c r="A196" s="3" t="s">
        <v>209</v>
      </c>
      <c r="B196" s="3" t="s">
        <v>210</v>
      </c>
      <c r="C196" s="3" t="s">
        <v>9</v>
      </c>
      <c r="D196" s="3" t="s">
        <v>92</v>
      </c>
      <c r="E196" s="3">
        <v>1857</v>
      </c>
      <c r="F196" s="3"/>
      <c r="G196" s="3"/>
    </row>
    <row r="197" spans="1:7" ht="12.75" outlineLevel="1">
      <c r="A197" s="3" t="s">
        <v>209</v>
      </c>
      <c r="B197" s="3" t="s">
        <v>211</v>
      </c>
      <c r="C197" s="3"/>
      <c r="D197" s="3"/>
      <c r="E197" s="3"/>
      <c r="F197" s="3">
        <v>1835</v>
      </c>
      <c r="G197" s="3"/>
    </row>
    <row r="198" spans="1:7" ht="12.75">
      <c r="A198" s="4" t="s">
        <v>209</v>
      </c>
      <c r="B198" s="4"/>
      <c r="C198" s="4"/>
      <c r="D198" s="4"/>
      <c r="E198" s="4">
        <f>SUM(E196:E197)</f>
        <v>1857</v>
      </c>
      <c r="F198" s="4">
        <f>SUM(F196:F197)</f>
        <v>1835</v>
      </c>
      <c r="G198" s="4">
        <f>E198-F198</f>
        <v>22</v>
      </c>
    </row>
    <row r="199" spans="1:7" ht="12.75" outlineLevel="1">
      <c r="A199" s="3" t="s">
        <v>212</v>
      </c>
      <c r="B199" s="3" t="s">
        <v>190</v>
      </c>
      <c r="C199" s="3" t="s">
        <v>9</v>
      </c>
      <c r="D199" s="3" t="s">
        <v>14</v>
      </c>
      <c r="E199" s="3">
        <v>1854</v>
      </c>
      <c r="F199" s="3"/>
      <c r="G199" s="3"/>
    </row>
    <row r="200" spans="1:7" ht="12.75" outlineLevel="1">
      <c r="A200" s="3" t="s">
        <v>212</v>
      </c>
      <c r="B200" s="3" t="s">
        <v>213</v>
      </c>
      <c r="C200" s="3"/>
      <c r="D200" s="3"/>
      <c r="E200" s="3"/>
      <c r="F200" s="3">
        <v>1836</v>
      </c>
      <c r="G200" s="3"/>
    </row>
    <row r="201" spans="1:7" ht="12.75">
      <c r="A201" s="4" t="s">
        <v>212</v>
      </c>
      <c r="B201" s="4"/>
      <c r="C201" s="4"/>
      <c r="D201" s="4"/>
      <c r="E201" s="4">
        <f>SUM(E199:E200)</f>
        <v>1854</v>
      </c>
      <c r="F201" s="4">
        <f>SUM(F199:F200)</f>
        <v>1836</v>
      </c>
      <c r="G201" s="4">
        <f>E201-F201</f>
        <v>18</v>
      </c>
    </row>
    <row r="202" spans="1:7" ht="12.75" outlineLevel="1">
      <c r="A202" s="3" t="s">
        <v>214</v>
      </c>
      <c r="B202" s="3" t="s">
        <v>57</v>
      </c>
      <c r="C202" s="3" t="s">
        <v>9</v>
      </c>
      <c r="D202" s="3" t="s">
        <v>75</v>
      </c>
      <c r="E202" s="3">
        <v>572</v>
      </c>
      <c r="F202" s="3"/>
      <c r="G202" s="3"/>
    </row>
    <row r="203" spans="1:7" ht="12.75" outlineLevel="1">
      <c r="A203" s="3" t="s">
        <v>214</v>
      </c>
      <c r="B203" s="3" t="s">
        <v>215</v>
      </c>
      <c r="C203" s="3"/>
      <c r="D203" s="3"/>
      <c r="E203" s="3"/>
      <c r="F203" s="3">
        <v>550</v>
      </c>
      <c r="G203" s="3"/>
    </row>
    <row r="204" spans="1:7" ht="12.75">
      <c r="A204" s="4" t="s">
        <v>214</v>
      </c>
      <c r="B204" s="4"/>
      <c r="C204" s="4"/>
      <c r="D204" s="4"/>
      <c r="E204" s="4">
        <f>SUM(E202:E203)</f>
        <v>572</v>
      </c>
      <c r="F204" s="4">
        <f>SUM(F202:F203)</f>
        <v>550</v>
      </c>
      <c r="G204" s="4">
        <f>E204-F204</f>
        <v>22</v>
      </c>
    </row>
    <row r="205" spans="1:7" ht="12.75" outlineLevel="1">
      <c r="A205" s="3" t="s">
        <v>216</v>
      </c>
      <c r="B205" s="3" t="s">
        <v>217</v>
      </c>
      <c r="C205" s="3" t="s">
        <v>9</v>
      </c>
      <c r="D205" s="3" t="s">
        <v>103</v>
      </c>
      <c r="E205" s="3">
        <v>612</v>
      </c>
      <c r="F205" s="3"/>
      <c r="G205" s="3"/>
    </row>
    <row r="206" spans="1:7" ht="12.75" outlineLevel="1">
      <c r="A206" s="3" t="s">
        <v>216</v>
      </c>
      <c r="B206" s="3" t="s">
        <v>170</v>
      </c>
      <c r="C206" s="3" t="s">
        <v>9</v>
      </c>
      <c r="D206" s="3" t="s">
        <v>176</v>
      </c>
      <c r="E206" s="3">
        <v>1143</v>
      </c>
      <c r="F206" s="3"/>
      <c r="G206" s="3"/>
    </row>
    <row r="207" spans="1:7" ht="12.75" outlineLevel="1">
      <c r="A207" s="3" t="s">
        <v>216</v>
      </c>
      <c r="B207" s="3" t="s">
        <v>17</v>
      </c>
      <c r="C207" s="3" t="s">
        <v>9</v>
      </c>
      <c r="D207" s="3" t="s">
        <v>18</v>
      </c>
      <c r="E207" s="3">
        <v>2374</v>
      </c>
      <c r="F207" s="3"/>
      <c r="G207" s="3"/>
    </row>
    <row r="208" spans="1:7" ht="12.75" outlineLevel="1">
      <c r="A208" s="3" t="s">
        <v>216</v>
      </c>
      <c r="B208" s="3" t="s">
        <v>218</v>
      </c>
      <c r="C208" s="3"/>
      <c r="D208" s="3"/>
      <c r="E208" s="3"/>
      <c r="F208" s="3">
        <v>3810</v>
      </c>
      <c r="G208" s="3"/>
    </row>
    <row r="209" spans="1:7" ht="12.75">
      <c r="A209" s="4" t="s">
        <v>216</v>
      </c>
      <c r="B209" s="4"/>
      <c r="C209" s="4"/>
      <c r="D209" s="4"/>
      <c r="E209" s="4">
        <f>SUM(E205:E208)</f>
        <v>4129</v>
      </c>
      <c r="F209" s="4">
        <f>SUM(F205:F208)</f>
        <v>3810</v>
      </c>
      <c r="G209" s="4">
        <f>E209-F209</f>
        <v>319</v>
      </c>
    </row>
    <row r="210" spans="1:7" ht="12.75" outlineLevel="1">
      <c r="A210" s="3" t="s">
        <v>219</v>
      </c>
      <c r="B210" s="3" t="s">
        <v>19</v>
      </c>
      <c r="C210" s="3" t="s">
        <v>9</v>
      </c>
      <c r="D210" s="3" t="s">
        <v>220</v>
      </c>
      <c r="E210" s="3">
        <v>856</v>
      </c>
      <c r="F210" s="3"/>
      <c r="G210" s="3"/>
    </row>
    <row r="211" spans="1:7" ht="12.75" outlineLevel="1">
      <c r="A211" s="3" t="s">
        <v>219</v>
      </c>
      <c r="B211" s="3" t="s">
        <v>57</v>
      </c>
      <c r="C211" s="3" t="s">
        <v>9</v>
      </c>
      <c r="D211" s="3" t="s">
        <v>75</v>
      </c>
      <c r="E211" s="3">
        <v>572</v>
      </c>
      <c r="F211" s="3"/>
      <c r="G211" s="3"/>
    </row>
    <row r="212" spans="1:7" ht="12.75" outlineLevel="1">
      <c r="A212" s="3" t="s">
        <v>219</v>
      </c>
      <c r="B212" s="3" t="s">
        <v>221</v>
      </c>
      <c r="C212" s="3"/>
      <c r="D212" s="3"/>
      <c r="E212" s="3"/>
      <c r="F212" s="3">
        <v>1441</v>
      </c>
      <c r="G212" s="3"/>
    </row>
    <row r="213" spans="1:7" ht="12.75">
      <c r="A213" s="4" t="s">
        <v>219</v>
      </c>
      <c r="B213" s="4"/>
      <c r="C213" s="4"/>
      <c r="D213" s="4"/>
      <c r="E213" s="4">
        <f>SUM(E210:E212)</f>
        <v>1428</v>
      </c>
      <c r="F213" s="4">
        <f>SUM(F210:F212)</f>
        <v>1441</v>
      </c>
      <c r="G213" s="4">
        <f>E213-F213</f>
        <v>-13</v>
      </c>
    </row>
    <row r="214" spans="1:7" ht="12.75" outlineLevel="1">
      <c r="A214" s="3" t="s">
        <v>222</v>
      </c>
      <c r="B214" s="3" t="s">
        <v>19</v>
      </c>
      <c r="C214" s="3" t="s">
        <v>9</v>
      </c>
      <c r="D214" s="3" t="s">
        <v>223</v>
      </c>
      <c r="E214" s="3">
        <v>1528</v>
      </c>
      <c r="F214" s="3"/>
      <c r="G214" s="3"/>
    </row>
    <row r="215" spans="1:7" ht="12.75" outlineLevel="1">
      <c r="A215" s="3" t="s">
        <v>222</v>
      </c>
      <c r="B215" s="3" t="s">
        <v>224</v>
      </c>
      <c r="C215" s="3"/>
      <c r="D215" s="3"/>
      <c r="E215" s="3"/>
      <c r="F215" s="3">
        <v>1484</v>
      </c>
      <c r="G215" s="3"/>
    </row>
    <row r="216" spans="1:7" ht="12.75">
      <c r="A216" s="4" t="s">
        <v>222</v>
      </c>
      <c r="B216" s="4"/>
      <c r="C216" s="4"/>
      <c r="D216" s="4"/>
      <c r="E216" s="4">
        <f>SUM(E214:E215)</f>
        <v>1528</v>
      </c>
      <c r="F216" s="4">
        <f>SUM(F214:F215)</f>
        <v>1484</v>
      </c>
      <c r="G216" s="4">
        <f>E216-F216</f>
        <v>44</v>
      </c>
    </row>
    <row r="217" spans="1:7" ht="12.75" outlineLevel="1">
      <c r="A217" s="3" t="s">
        <v>225</v>
      </c>
      <c r="B217" s="3" t="s">
        <v>19</v>
      </c>
      <c r="C217" s="3" t="s">
        <v>9</v>
      </c>
      <c r="D217" s="3" t="s">
        <v>141</v>
      </c>
      <c r="E217" s="3">
        <v>1070</v>
      </c>
      <c r="F217" s="3"/>
      <c r="G217" s="3"/>
    </row>
    <row r="218" spans="1:7" ht="12.75" outlineLevel="1">
      <c r="A218" s="3" t="s">
        <v>225</v>
      </c>
      <c r="B218" s="3" t="s">
        <v>57</v>
      </c>
      <c r="C218" s="3" t="s">
        <v>9</v>
      </c>
      <c r="D218" s="3" t="s">
        <v>226</v>
      </c>
      <c r="E218" s="3">
        <v>1440</v>
      </c>
      <c r="F218" s="3"/>
      <c r="G218" s="3"/>
    </row>
    <row r="219" spans="1:7" ht="12.75" outlineLevel="1">
      <c r="A219" s="3" t="s">
        <v>225</v>
      </c>
      <c r="B219" s="3" t="s">
        <v>227</v>
      </c>
      <c r="C219" s="3"/>
      <c r="D219" s="3"/>
      <c r="E219" s="3"/>
      <c r="F219" s="3">
        <v>2423</v>
      </c>
      <c r="G219" s="3"/>
    </row>
    <row r="220" spans="1:7" ht="12.75">
      <c r="A220" s="4" t="s">
        <v>225</v>
      </c>
      <c r="B220" s="4"/>
      <c r="C220" s="4"/>
      <c r="D220" s="4"/>
      <c r="E220" s="4">
        <f>SUM(E217:E219)</f>
        <v>2510</v>
      </c>
      <c r="F220" s="4">
        <f>SUM(F217:F219)</f>
        <v>2423</v>
      </c>
      <c r="G220" s="4">
        <f>E220-F220</f>
        <v>87</v>
      </c>
    </row>
    <row r="221" spans="1:7" ht="12.75" outlineLevel="1">
      <c r="A221" s="3" t="s">
        <v>228</v>
      </c>
      <c r="B221" s="3" t="s">
        <v>229</v>
      </c>
      <c r="C221" s="3" t="s">
        <v>9</v>
      </c>
      <c r="D221" s="3" t="s">
        <v>14</v>
      </c>
      <c r="E221" s="3">
        <v>1854</v>
      </c>
      <c r="F221" s="3"/>
      <c r="G221" s="3"/>
    </row>
    <row r="222" spans="1:7" ht="12.75" outlineLevel="1">
      <c r="A222" s="3" t="s">
        <v>228</v>
      </c>
      <c r="B222" s="3" t="s">
        <v>57</v>
      </c>
      <c r="C222" s="3" t="s">
        <v>9</v>
      </c>
      <c r="D222" s="3" t="s">
        <v>62</v>
      </c>
      <c r="E222" s="3">
        <v>686</v>
      </c>
      <c r="F222" s="3"/>
      <c r="G222" s="3"/>
    </row>
    <row r="223" spans="1:7" ht="12.75" outlineLevel="1">
      <c r="A223" s="3" t="s">
        <v>228</v>
      </c>
      <c r="B223" s="3" t="s">
        <v>230</v>
      </c>
      <c r="C223" s="3"/>
      <c r="D223" s="3"/>
      <c r="E223" s="3"/>
      <c r="F223" s="3">
        <v>2495</v>
      </c>
      <c r="G223" s="3"/>
    </row>
    <row r="224" spans="1:7" ht="12.75">
      <c r="A224" s="4" t="s">
        <v>228</v>
      </c>
      <c r="B224" s="4"/>
      <c r="C224" s="4"/>
      <c r="D224" s="4"/>
      <c r="E224" s="4">
        <f>SUM(E221:E223)</f>
        <v>2540</v>
      </c>
      <c r="F224" s="4">
        <f>SUM(F221:F223)</f>
        <v>2495</v>
      </c>
      <c r="G224" s="4">
        <f>E224-F224</f>
        <v>45</v>
      </c>
    </row>
    <row r="225" spans="1:7" ht="12.75" outlineLevel="1">
      <c r="A225" s="3" t="s">
        <v>231</v>
      </c>
      <c r="B225" s="3" t="s">
        <v>46</v>
      </c>
      <c r="C225" s="3" t="s">
        <v>9</v>
      </c>
      <c r="D225" s="3" t="s">
        <v>47</v>
      </c>
      <c r="E225" s="3">
        <v>2317</v>
      </c>
      <c r="F225" s="3"/>
      <c r="G225" s="3"/>
    </row>
    <row r="226" spans="1:7" ht="12.75" outlineLevel="1">
      <c r="A226" s="3" t="s">
        <v>231</v>
      </c>
      <c r="B226" s="3" t="s">
        <v>232</v>
      </c>
      <c r="C226" s="3"/>
      <c r="D226" s="3"/>
      <c r="E226" s="3"/>
      <c r="F226" s="3">
        <v>2295</v>
      </c>
      <c r="G226" s="3"/>
    </row>
    <row r="227" spans="1:7" ht="12.75">
      <c r="A227" s="4" t="s">
        <v>231</v>
      </c>
      <c r="B227" s="4"/>
      <c r="C227" s="4"/>
      <c r="D227" s="4"/>
      <c r="E227" s="4">
        <f>SUM(E225:E226)</f>
        <v>2317</v>
      </c>
      <c r="F227" s="4">
        <f>SUM(F225:F226)</f>
        <v>2295</v>
      </c>
      <c r="G227" s="4">
        <f>E227-F227</f>
        <v>22</v>
      </c>
    </row>
    <row r="228" spans="1:7" ht="12.75" outlineLevel="1">
      <c r="A228" s="3" t="s">
        <v>233</v>
      </c>
      <c r="B228" s="3" t="s">
        <v>234</v>
      </c>
      <c r="C228" s="3" t="s">
        <v>9</v>
      </c>
      <c r="D228" s="3" t="s">
        <v>235</v>
      </c>
      <c r="E228" s="3">
        <v>4189</v>
      </c>
      <c r="F228" s="3"/>
      <c r="G228" s="3"/>
    </row>
    <row r="229" spans="1:7" ht="12.75" outlineLevel="1">
      <c r="A229" s="3" t="s">
        <v>233</v>
      </c>
      <c r="B229" s="3" t="s">
        <v>236</v>
      </c>
      <c r="C229" s="3"/>
      <c r="D229" s="3"/>
      <c r="E229" s="3"/>
      <c r="F229" s="3">
        <v>4123</v>
      </c>
      <c r="G229" s="3"/>
    </row>
    <row r="230" spans="1:7" ht="12.75">
      <c r="A230" s="4" t="s">
        <v>233</v>
      </c>
      <c r="B230" s="4"/>
      <c r="C230" s="4"/>
      <c r="D230" s="4"/>
      <c r="E230" s="4">
        <f>SUM(E228:E229)</f>
        <v>4189</v>
      </c>
      <c r="F230" s="4">
        <f>SUM(F228:F229)</f>
        <v>4123</v>
      </c>
      <c r="G230" s="4">
        <f>E230-F230</f>
        <v>66</v>
      </c>
    </row>
    <row r="231" spans="1:7" ht="12.75" outlineLevel="1">
      <c r="A231" s="3" t="s">
        <v>237</v>
      </c>
      <c r="B231" s="3" t="s">
        <v>29</v>
      </c>
      <c r="C231" s="3" t="s">
        <v>238</v>
      </c>
      <c r="D231" s="3" t="s">
        <v>239</v>
      </c>
      <c r="E231" s="3">
        <v>3611</v>
      </c>
      <c r="F231" s="3"/>
      <c r="G231" s="3"/>
    </row>
    <row r="232" spans="1:7" ht="12.75" outlineLevel="1">
      <c r="A232" s="3" t="s">
        <v>237</v>
      </c>
      <c r="B232" s="3" t="s">
        <v>210</v>
      </c>
      <c r="C232" s="3" t="s">
        <v>238</v>
      </c>
      <c r="D232" s="3" t="s">
        <v>240</v>
      </c>
      <c r="E232" s="3">
        <v>5941</v>
      </c>
      <c r="F232" s="3"/>
      <c r="G232" s="3"/>
    </row>
    <row r="233" spans="1:7" ht="12.75" outlineLevel="1">
      <c r="A233" s="3" t="s">
        <v>237</v>
      </c>
      <c r="B233" s="3" t="s">
        <v>241</v>
      </c>
      <c r="C233" s="3" t="s">
        <v>238</v>
      </c>
      <c r="D233" s="3" t="s">
        <v>242</v>
      </c>
      <c r="E233" s="3">
        <v>3729</v>
      </c>
      <c r="F233" s="3"/>
      <c r="G233" s="3"/>
    </row>
    <row r="234" spans="1:7" ht="12.75" outlineLevel="1">
      <c r="A234" s="3" t="s">
        <v>237</v>
      </c>
      <c r="B234" s="3" t="s">
        <v>243</v>
      </c>
      <c r="C234" s="3" t="s">
        <v>238</v>
      </c>
      <c r="D234" s="3" t="s">
        <v>244</v>
      </c>
      <c r="E234" s="3">
        <v>800</v>
      </c>
      <c r="F234" s="3"/>
      <c r="G234" s="3"/>
    </row>
    <row r="235" spans="1:7" ht="12.75" outlineLevel="1">
      <c r="A235" s="3" t="s">
        <v>237</v>
      </c>
      <c r="B235" s="3" t="s">
        <v>39</v>
      </c>
      <c r="C235" s="3" t="s">
        <v>238</v>
      </c>
      <c r="D235" s="3" t="s">
        <v>245</v>
      </c>
      <c r="E235" s="3">
        <v>6173</v>
      </c>
      <c r="F235" s="3"/>
      <c r="G235" s="3"/>
    </row>
    <row r="236" spans="1:7" ht="12.75" outlineLevel="1">
      <c r="A236" s="3" t="s">
        <v>237</v>
      </c>
      <c r="B236" s="3" t="s">
        <v>246</v>
      </c>
      <c r="C236" s="3" t="s">
        <v>238</v>
      </c>
      <c r="D236" s="3" t="s">
        <v>247</v>
      </c>
      <c r="E236" s="3">
        <v>6765</v>
      </c>
      <c r="F236" s="3"/>
      <c r="G236" s="3"/>
    </row>
    <row r="237" spans="1:7" ht="12.75">
      <c r="A237" s="4" t="s">
        <v>237</v>
      </c>
      <c r="B237" s="4"/>
      <c r="C237" s="4"/>
      <c r="D237" s="4"/>
      <c r="E237" s="4">
        <f>SUM(E231:E236)</f>
        <v>27019</v>
      </c>
      <c r="F237" s="4">
        <f>SUM(F231:F236)</f>
        <v>0</v>
      </c>
      <c r="G237" s="4">
        <f>E237-F237</f>
        <v>27019</v>
      </c>
    </row>
    <row r="238" spans="1:7" ht="12.75">
      <c r="A238" s="5"/>
      <c r="B238" s="5"/>
      <c r="C238" s="5"/>
      <c r="D238" s="5"/>
      <c r="E238" s="5">
        <f>E4+E7+E11+E14+E19+E22+E25+E31+E37+E40+E46+E49+E54+E57+E61+E64+E67+E70+E74+E77+E80+E83+E86+E89+E93+E96+E99+E102+E105+E108+E111+E114+E117+E121+E125+E128+E131+E134+E137+E142+E148+E151+E155+E158+E162+E165+E168+E171+E174+E178+E183+E186+E189+E192+E195+E198+E201+E204+E209+E213+E216+E220+E224+E227+E230+E237</f>
        <v>173438</v>
      </c>
      <c r="F238" s="5">
        <f>F4+F7+F11+F14+F19+F22+F25+F31+F37+F40+F46+F49+F54+F57+F61+F64+F67+F70+F74+F77+F80+F83+F86+F89+F93+F96+F99+F102+F105+F108+F111+F114+F117+F121+F125+F128+F131+F134+F137+F142+F148+F151+F155+F158+F162+F165+F168+F171+F174+F178+F183+F186+F189+F192+F195+F198+F201+F204+F209+F213+F216+F220+F224+F227+F230+F237</f>
        <v>145080</v>
      </c>
      <c r="G238" s="5">
        <f>E238-F238</f>
        <v>28358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KapkanovaYS</cp:lastModifiedBy>
  <dcterms:created xsi:type="dcterms:W3CDTF">2017-01-29T15:28:06Z</dcterms:created>
  <dcterms:modified xsi:type="dcterms:W3CDTF">2017-01-29T12:31:53Z</dcterms:modified>
  <cp:category/>
  <cp:version/>
  <cp:contentType/>
  <cp:contentStatus/>
</cp:coreProperties>
</file>