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в печать" sheetId="1" r:id="rId1"/>
    <sheet name="1439373" sheetId="2" r:id="rId2"/>
  </sheets>
  <definedNames/>
  <calcPr fullCalcOnLoad="1" refMode="R1C1"/>
</workbook>
</file>

<file path=xl/sharedStrings.xml><?xml version="1.0" encoding="utf-8"?>
<sst xmlns="http://schemas.openxmlformats.org/spreadsheetml/2006/main" count="781" uniqueCount="233">
  <si>
    <t>УЗ</t>
  </si>
  <si>
    <t>Описание</t>
  </si>
  <si>
    <t>Формула</t>
  </si>
  <si>
    <t>Стоимость</t>
  </si>
  <si>
    <t>Оплачено</t>
  </si>
  <si>
    <t>Сальдо</t>
  </si>
  <si>
    <t>Anabel82</t>
  </si>
  <si>
    <t>Ткань портьерная тафта меланж GD819 280 Цвет 8 Цена</t>
  </si>
  <si>
    <t>10x278.74+15%+60TP</t>
  </si>
  <si>
    <t>способ: Сбербанк он лайн, время: 9-43,  дата: 28/02/17,  дополн: Антонина Валерьевна Б.</t>
  </si>
  <si>
    <t>anna9om</t>
  </si>
  <si>
    <t>Вуаль с печатным рисунком арт. 1143 цв. 1</t>
  </si>
  <si>
    <t>6x140.83+15%+36TP</t>
  </si>
  <si>
    <t>способ: сбербанк онл@йн, время: (МСК): 1,  дата: 28/02/17,  дополн: ****5656 Анна Александровна М.</t>
  </si>
  <si>
    <t>ARAL</t>
  </si>
  <si>
    <t>Гобелен арт.215</t>
  </si>
  <si>
    <t>1x165.23+15%+6TP</t>
  </si>
  <si>
    <t>способ: Сбер, время: (МСК): 0,  дата: 01/03/17,  дополн: Лариса Евгеньевна О.</t>
  </si>
  <si>
    <t>Borka</t>
  </si>
  <si>
    <t>арт.2049 молоко-венге,НОВИНКА,225 руб(пара)</t>
  </si>
  <si>
    <t>1x225+15%+3TP</t>
  </si>
  <si>
    <t>способ: сбер, время: 10.04,  дата: 28/02/17,  дополн: Татьяна Александровна Н.</t>
  </si>
  <si>
    <t>diagnjz</t>
  </si>
  <si>
    <t>Лен Фантазия арт. SAJ1325 цвет 1 ширина 280 цена 287,26</t>
  </si>
  <si>
    <t>6x287.26+15%+36TP</t>
  </si>
  <si>
    <t>Гобелен арт.1334,150см,165,23 руб</t>
  </si>
  <si>
    <t>3.35x165.23+15%+21TP</t>
  </si>
  <si>
    <t>Вуаль печать PDX1143 цв.1 280 цена</t>
  </si>
  <si>
    <t>5x140.83+15%+30TP</t>
  </si>
  <si>
    <t>арт.2049 молоко,НОВИНКА, 225 руб(пара)</t>
  </si>
  <si>
    <t>способ: c карты, время: 17: 15,  дата: 28/02/17,  дополн: ирина васильевна ш.</t>
  </si>
  <si>
    <t>Elena090</t>
  </si>
  <si>
    <t>Блэкаут Гарден арт. XY375 цвет 4 280 цена</t>
  </si>
  <si>
    <t>15x357.08+15%+90TP</t>
  </si>
  <si>
    <t>способ: Сбербанк онлайн, время: 19.37,  дата: 27/02/17,  дополн: Елена Геннадьевна П.</t>
  </si>
  <si>
    <t>ElenaCH</t>
  </si>
  <si>
    <t>Ткань портьерная "Блэкаут" лён 907 280 цвет 8</t>
  </si>
  <si>
    <t>4x462.11+15%+24TP</t>
  </si>
  <si>
    <t>Лен-фантазия арт.ZF9-1, 3,68 у.е цена 208,91р</t>
  </si>
  <si>
    <t>4x208.91+15%+24TP</t>
  </si>
  <si>
    <t>способ: онлай, время: 11:25,  дата: 01/03/17,  дополн: Андрей Николаевич У</t>
  </si>
  <si>
    <t>Glikeria</t>
  </si>
  <si>
    <t>Гобелен арт.215,150см 165,23руб</t>
  </si>
  <si>
    <t>1.5x165.23+15%+9TP</t>
  </si>
  <si>
    <t>арт.18114-808,арка Турция,цена 238руб 190 на 300</t>
  </si>
  <si>
    <t>3x238+15%+18TP</t>
  </si>
  <si>
    <t>3.4x165.23+15%+21TP</t>
  </si>
  <si>
    <t>способ: сбербанкОнлайн, время: 22.32,  дата: 11/03/17,  дополн: Светлана Леонидовна Г.</t>
  </si>
  <si>
    <t>IRISCHKA44444</t>
  </si>
  <si>
    <t>Блэкаут-узор 2,8 арт.D620-101 серый,6,3 у.е ДВУСТОРОННЯЯ светонепроницаемая</t>
  </si>
  <si>
    <t>3x348.57+15%+18TP</t>
  </si>
  <si>
    <t>способ: Альфа Мобайл, время: 19:32,  дата: 02/03/17,  дополн: 1510 ширина Елена Александровна</t>
  </si>
  <si>
    <t>Kobra4_ka</t>
  </si>
  <si>
    <t>Шторы кружевные Зара Нить арт.CUBIC цвет. 108</t>
  </si>
  <si>
    <t>1x998.73+15%+13TP</t>
  </si>
  <si>
    <t>способ: сбер онлайн, время: 16.40,  дата: 26/02/17,  дополн: Юлия Валерьевна Г</t>
  </si>
  <si>
    <t>Kofeti</t>
  </si>
  <si>
    <t>Гобелен арт.1334</t>
  </si>
  <si>
    <t>способ: сбербанк онлайн, время: 14-17,  дата: 28/02/17,  дополн: Ольга Анатольевна Б.</t>
  </si>
  <si>
    <t>kristja83</t>
  </si>
  <si>
    <t>Лен Фантазия арт. SAJ1325 цвет 1 ширина 280</t>
  </si>
  <si>
    <t>3x287.26+15%+18TP</t>
  </si>
  <si>
    <t>Гобелен арт.1334,150см</t>
  </si>
  <si>
    <t>2x165.23+15%+12TP</t>
  </si>
  <si>
    <t>способ: сбер онлайн, время: 10:03,  дата: 28/02/17,  дополн: Филиппова Кристина И</t>
  </si>
  <si>
    <t>Ksyuta</t>
  </si>
  <si>
    <t>Блэкаут-узор 2,8 арт.D620-110 салатовый,6,3 у.е ДВУСТОРОННЯЯ</t>
  </si>
  <si>
    <t>4.4x348.57+15%+27TP</t>
  </si>
  <si>
    <t>способ: сбол, время: 06:53,  дата: 12/03/17,  дополн: Оксана Анатольевна А.</t>
  </si>
  <si>
    <t>способ: СБ ОЛ, время: 17:30,  дата: 12/03/17,  дополн: Оксана Анатольевна А.</t>
  </si>
  <si>
    <t>K_Olya</t>
  </si>
  <si>
    <t>Вуаль 2009 300 Цвет №6</t>
  </si>
  <si>
    <t>7x79.85+15%+42TP</t>
  </si>
  <si>
    <t>способ: сберонлайн, время: 23-00,  дата: 01/03/17,  дополн: Ольга Валериевна К.</t>
  </si>
  <si>
    <t>l*e*n*o*k</t>
  </si>
  <si>
    <t>ТЕСЬМА_Д/ШТОР_ЕВРО 6060 ПРОЗР</t>
  </si>
  <si>
    <t>50x14.5+15%+15TP</t>
  </si>
  <si>
    <t>Блэкаут Гарден арт. 375 цв.4</t>
  </si>
  <si>
    <t>7x357.08+15%+42TP</t>
  </si>
  <si>
    <t>способ: Сбербанк Онлайн, время: 20-55,  дата: 27/02/17,  дополн: Елена Николаевна К.карта ХХХХ3852</t>
  </si>
  <si>
    <t>le-lenok</t>
  </si>
  <si>
    <t>Ткань портьерная "Блэкаут" M 280 Цвет 6 высота 280</t>
  </si>
  <si>
    <t>6x368.31+15%+36TP</t>
  </si>
  <si>
    <t>способ: сбербанк онлайн, время: 17,42,  дата: 27/02/17,  дополн: Елена Владимировна В.</t>
  </si>
  <si>
    <t>mika 12</t>
  </si>
  <si>
    <t>блэкаут-печать 2,8 арт.1511</t>
  </si>
  <si>
    <t>способ: Онлайн, время: 22.30,  дата: 06/03/17,  дополн: Ольга Ивановна К.</t>
  </si>
  <si>
    <t>mvh</t>
  </si>
  <si>
    <t>Блэкаут-узор 2,8 арт.D620-101 серый,6,3 у.е ДВУСТОРОННЯЯ</t>
  </si>
  <si>
    <t>5x348.57+15%+30TP</t>
  </si>
  <si>
    <t>607О ТЕСЬМА_Д/ШТОР_ЕВРО 50 м 14,50</t>
  </si>
  <si>
    <t>способ: сбербанк онлайн, время: 07:36,  дата: 28/02/17,  дополн: Марина Владимировна Х.</t>
  </si>
  <si>
    <t>Pikly</t>
  </si>
  <si>
    <t>Магниты 2049 коричневый</t>
  </si>
  <si>
    <t>2x225+15%+6TP</t>
  </si>
  <si>
    <t>способ: Сбербанк Онлайн, время: 11:38,  дата: 28/02/17,  дополн: Екатерина Александровна Г. 3804</t>
  </si>
  <si>
    <t>Revival:)</t>
  </si>
  <si>
    <t>4x287.26+15%+24TP</t>
  </si>
  <si>
    <t>способ: сбербанк онлайн, время: 10:47,  дата: 01/03/17,  дополн: Юлия Владиславовна В.</t>
  </si>
  <si>
    <t>Samanta</t>
  </si>
  <si>
    <t>14x165.23+15%+84TP</t>
  </si>
  <si>
    <t>способ: сберонлайн, время: 16:07,  дата: 28/02/17,  дополн: Елена Васильевна Р.</t>
  </si>
  <si>
    <t>solnchik</t>
  </si>
  <si>
    <t>гобелен арт.215 ш.150см</t>
  </si>
  <si>
    <t>3x165.23+15%+18TP</t>
  </si>
  <si>
    <t>способ: сбербанк онлайн, время: 20:36,  дата: 27/02/17,  дополн: оксана анатольевна б. карта сб ****7476</t>
  </si>
  <si>
    <t>sveta-k080</t>
  </si>
  <si>
    <t>арт.18105 290см бел(259 руб)</t>
  </si>
  <si>
    <t>7x259+15%+42TP</t>
  </si>
  <si>
    <t>способ: терминал сбер, время: 08:24,  дата: 28/02/17,  дополн: 2703 Светлана Олеговна К.</t>
  </si>
  <si>
    <t>tanyusha_kondako</t>
  </si>
  <si>
    <t>блэкаут-печать 2,8 арт.1511,</t>
  </si>
  <si>
    <t>5.3x368.31+15%+32TP</t>
  </si>
  <si>
    <t>способ: Сбербанк онлайн, время: 15:52,  дата: 08/03/17,  дополн: Татьяна Валерьевна Ш</t>
  </si>
  <si>
    <t>vor1004</t>
  </si>
  <si>
    <t>Блэкаут-узор 2,8 арт.D620-101 серый,6,3 у.е цена 399р</t>
  </si>
  <si>
    <t>способ: Сбербанк онлайн, время: 9.50,  дата: 28/02/17,  дополн: Ольга Анатольевна В.</t>
  </si>
  <si>
    <t>Адель Мартовская</t>
  </si>
  <si>
    <t>способ: онлайн, время: 17ч45м,  дата: 01/03/17,  дополн: Галина Алексеевна И</t>
  </si>
  <si>
    <t>Аленуshка</t>
  </si>
  <si>
    <t>Блэкаут-узор 2,8 арт.D620-8 кофе-венге,6,3 у.е</t>
  </si>
  <si>
    <t>способ: СБ - ОНЛАЙН, время: 8:57,  дата: 01/03/17,  дополн: Александр Юрьевич Г.</t>
  </si>
  <si>
    <t>Белоручка</t>
  </si>
  <si>
    <t>Гобелен арт.215,150см,</t>
  </si>
  <si>
    <t>6x165.23+15%+36TP</t>
  </si>
  <si>
    <t>11x348.57+15%+66TP</t>
  </si>
  <si>
    <t>способ: банкомат, время: 07-22,  дата: 28/02/17,  дополн: ***7429 ОСБ 8047 банкомат 393202 Наталья Александровна Ж.</t>
  </si>
  <si>
    <t>Блондинко</t>
  </si>
  <si>
    <t>Ткань портьерная Блэкаут Лен арт.907 цв 8</t>
  </si>
  <si>
    <t>6x462.11+15%+36TP</t>
  </si>
  <si>
    <t>способ: Альфа, время: 02:13,  дата: 01/03/17,  дополн: референс C012802170012522</t>
  </si>
  <si>
    <t>способ: Альфа, время: 23:15,  дата: 04/03/17,  дополн: референс-C010403170004929</t>
  </si>
  <si>
    <t>Богатырша</t>
  </si>
  <si>
    <t>Лен-фантазия арт.ZF9-1, 3,68 у.е</t>
  </si>
  <si>
    <t>6x208.91+15%+36TP</t>
  </si>
  <si>
    <t>Гобелен арт.215,150см</t>
  </si>
  <si>
    <t>способ: сбербанк онлайн, время: 21:08,  дата: 27/02/17,  дополн: Оксана Алексеевна Антонова 4276****3584</t>
  </si>
  <si>
    <t>способ: сбербанк онлайн, время: 19:34 мс,  дата: 28/02/17,  дополн: Оксана Алексеевна Антонова 4276****3584</t>
  </si>
  <si>
    <t>Галла71</t>
  </si>
  <si>
    <t>способ: банкомат 755891, время: 14:44,  дата: 01/03/17,  дополн: Елена Петровна Д, ****8218</t>
  </si>
  <si>
    <t>Елееееена</t>
  </si>
  <si>
    <t>арт.18114-808,арка Турция</t>
  </si>
  <si>
    <t>9x238+15%+54TP</t>
  </si>
  <si>
    <t>способ: сбербанк онлайн, время: 21-19,  дата: 27/02/17,  дополн: Елена Сергеевна Ч.</t>
  </si>
  <si>
    <t>Ёяя</t>
  </si>
  <si>
    <t>5x208.91+15%+30TP</t>
  </si>
  <si>
    <t>4.5x287.26+15%+27TP</t>
  </si>
  <si>
    <t>способ: сбер онлайн, время: 6-38,  дата: 01/03/17,  дополн: Мария Владимировна Б</t>
  </si>
  <si>
    <t>Инга 11</t>
  </si>
  <si>
    <t>арт.18105,,290см бел</t>
  </si>
  <si>
    <t>3x259+15%+18TP</t>
  </si>
  <si>
    <t>способ: сберонлайн, время: 05:42,  дата: 10/03/17,  дополн: Инга Владимировна Т.</t>
  </si>
  <si>
    <t>ИринкаМандаринка</t>
  </si>
  <si>
    <t>Вуаль печать PDX1143 цв.1 280 цена 140,83р,</t>
  </si>
  <si>
    <t>11.8x140.83+15%+71TP</t>
  </si>
  <si>
    <t>способ: онлайн, время: 14-33,  дата: 13/03/17,  дополн: Ирина Сергеевна К карта 4740</t>
  </si>
  <si>
    <t>Леле4ка66</t>
  </si>
  <si>
    <t>Лен-фантазия арт.ZF9-1</t>
  </si>
  <si>
    <t>способ: сбербанк онлайн, время: 16.03,  дата: 27/02/17,  дополн: Татьяна Юрьевна К.</t>
  </si>
  <si>
    <t>мама Егорушки</t>
  </si>
  <si>
    <t>5x165.23+15%+30TP</t>
  </si>
  <si>
    <t>способ: сберонлайн, время: 19-18,  дата: 01/03/17,  дополн: Светлана Александровна О.</t>
  </si>
  <si>
    <t>Марианна*</t>
  </si>
  <si>
    <t>Вуаль печать PDX1143 цв.1</t>
  </si>
  <si>
    <t>способ: Сбер он-лайн, время: 10,42,  дата: 01/03/17,  дополн: Марианна Владимировна М</t>
  </si>
  <si>
    <t>Муррёна</t>
  </si>
  <si>
    <t>3.7x348.57+15%+23TP</t>
  </si>
  <si>
    <t>способ: online, время: 12.29,  дата: 07/03/17,  дополн: нина васильевна у.</t>
  </si>
  <si>
    <t>НадяЭиМ</t>
  </si>
  <si>
    <t>Гобелен арт.1334,150см,189 руб</t>
  </si>
  <si>
    <t>4x165.23+15%+24TP</t>
  </si>
  <si>
    <t>способ: Отделение сб, время: 13:23,  дата: 28/02/17,  дополн: 44 8047/0587</t>
  </si>
  <si>
    <t>Ната06</t>
  </si>
  <si>
    <t>способ: онлайн, время: 5:43,  дата: 28/02/17,  дополн: Ф. Наталья Николаевна</t>
  </si>
  <si>
    <t>Нежная мама</t>
  </si>
  <si>
    <t>Блэкаут Гарден арт. XY375 цвет 4 280 цена 357,08 светонепроницаемая</t>
  </si>
  <si>
    <t>4.6x357.08+15%+28TP</t>
  </si>
  <si>
    <t>способ: сберонлайн, время: 09:43:32,  дата: 28/02/17,  дополн: Ольга Юрьевна К.</t>
  </si>
  <si>
    <t>ника1452011</t>
  </si>
  <si>
    <t>5x357.08+15%+30TP</t>
  </si>
  <si>
    <t>способ: карта, время: 19.12,  дата: 27/02/17,  дополн: Светлана Владимировна Т</t>
  </si>
  <si>
    <t>ОЛЕСЯ*33</t>
  </si>
  <si>
    <t>Блэкаут Узор,2,8 м,арт.D620,цв.8</t>
  </si>
  <si>
    <t>12x348.57+15%+72TP</t>
  </si>
  <si>
    <t>способ: Сбербанк онлайн, время: 14:34,  дата: 01/03/17,  дополн: Олеся Валерьевна Д</t>
  </si>
  <si>
    <t>Светлана Б</t>
  </si>
  <si>
    <t>1.95x165.23+15%+12TP</t>
  </si>
  <si>
    <t>способ: сбер онлайн, время: 22.09,  дата: 28/02/17,  дополн: 6147 Светлана Михайловна Б</t>
  </si>
  <si>
    <t>Светунчик</t>
  </si>
  <si>
    <t>блэкаут-узор 2,8 арт.D620-101 серый</t>
  </si>
  <si>
    <t>4x348.57+15%+24TP</t>
  </si>
  <si>
    <t>способ: Оплата через терминал, время: 15-25,  дата: 28/02/17,  дополн: Светлана Владимировна К.</t>
  </si>
  <si>
    <t>Справочница</t>
  </si>
  <si>
    <t>Блэкаут-узор 2,8 арт.D620-110 салатовый,6,3 у.е ДВУСТОРОННЯЯ Цена 399р</t>
  </si>
  <si>
    <t>10x348.57+15%+60TP</t>
  </si>
  <si>
    <t>способ: онлайн, время: 1400,  дата: 28/02/17,  дополн: Оксана Николаевна Х</t>
  </si>
  <si>
    <t>Стивен</t>
  </si>
  <si>
    <t>способ: СБОнлайн, время: 21:52,  дата: 01/03/17,  дополн: Е. Ольга Анатольевна</t>
  </si>
  <si>
    <t>Та нЯ</t>
  </si>
  <si>
    <t>Блэкаут принт 1511</t>
  </si>
  <si>
    <t>19x368.31+15%+114TP</t>
  </si>
  <si>
    <t>13x79.85+15%+78TP</t>
  </si>
  <si>
    <t>Блэкаут Мираж М Цвет 6 (зеленый)</t>
  </si>
  <si>
    <t>20x368.31+15%+120TP</t>
  </si>
  <si>
    <t>способ: сбербанк онлайн, время: 16.42,  дата: 27/02/17,  дополн: Максим Николаевич Ф (...7614)</t>
  </si>
  <si>
    <t>Татьяна 7 2</t>
  </si>
  <si>
    <t>способ: сбербанк, время: 12,17,  дата: 10/03/17,  дополн: Вера Дмитриевна З ****3195</t>
  </si>
  <si>
    <t>Хабиба</t>
  </si>
  <si>
    <t>3x208.91+15%+18TP</t>
  </si>
  <si>
    <t>способ: сбербанк онлайн, время: 21.36,  дата: 01/03/17,  дополн: Галина Юрьевна Н 8040</t>
  </si>
  <si>
    <t>Хлоя</t>
  </si>
  <si>
    <t>способ: Сбер-онлайн, время: 16:00,  дата: 06/03/17,  дополн: Вера Юрьевна К.</t>
  </si>
  <si>
    <t>Шахерезада</t>
  </si>
  <si>
    <t>Сетка Инчи,цв.8,венге,</t>
  </si>
  <si>
    <t>10x190+15%+60TP</t>
  </si>
  <si>
    <t>способ: СБ он лайн, время: 8:38,  дата: 28/02/17,  дополн: Андрей Владимирович К</t>
  </si>
  <si>
    <t>Юлианк@</t>
  </si>
  <si>
    <t>Ткань портьерная "Блэкаут" лён 907 280 цвет 8 Цена 462,11</t>
  </si>
  <si>
    <t>20.2x462.11+15%+122TP</t>
  </si>
  <si>
    <t>Блэкаут-узор 2,8 арт.D620</t>
  </si>
  <si>
    <t>27x348.57+15%+162TP</t>
  </si>
  <si>
    <t>Ткань портьерная "Блэкаут" M 280 Цвет 6 Цена 368,31</t>
  </si>
  <si>
    <t>5.1x368.31+15%+31TP</t>
  </si>
  <si>
    <t>Сатен-меланж 2,8 арт.819-8 серый,280 цена 278,74</t>
  </si>
  <si>
    <t>26.5x278.74+15%+159TP</t>
  </si>
  <si>
    <t>Сетка Инчи,цв.8,венге,190руб</t>
  </si>
  <si>
    <t>15x190+15%+90TP</t>
  </si>
  <si>
    <t>арт.18105,,290см бел(259 руб)</t>
  </si>
  <si>
    <t>5.6x259+15%+34TP</t>
  </si>
  <si>
    <t>арт.18114-808,арка Турция,цена 238руб</t>
  </si>
  <si>
    <t>13.2x238+15%+80TP</t>
  </si>
  <si>
    <t>Вуаль 2009 300 Цвет №6 Цена 79,85р</t>
  </si>
  <si>
    <t>12x79.85+15%+72TP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</si>
</sst>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view="pageBreakPreview" zoomScale="60" workbookViewId="0" topLeftCell="A1">
      <selection activeCell="T29" sqref="T29"/>
    </sheetView>
  </sheetViews>
  <sheetFormatPr defaultColWidth="9.140625" defaultRowHeight="12.75" outlineLevelRow="1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outlineLevel="1">
      <c r="A2" s="3" t="s">
        <v>6</v>
      </c>
      <c r="B2" s="3" t="s">
        <v>7</v>
      </c>
      <c r="C2" s="3" t="s">
        <v>8</v>
      </c>
      <c r="D2" s="3">
        <v>3266</v>
      </c>
      <c r="E2" s="3"/>
      <c r="F2" s="3"/>
    </row>
    <row r="3" spans="1:6" ht="12.75" outlineLevel="1">
      <c r="A3" s="3" t="s">
        <v>6</v>
      </c>
      <c r="B3" s="3" t="s">
        <v>9</v>
      </c>
      <c r="C3" s="3"/>
      <c r="D3" s="3"/>
      <c r="E3" s="3">
        <v>3206</v>
      </c>
      <c r="F3" s="3"/>
    </row>
    <row r="4" spans="1:6" ht="12.75">
      <c r="A4" s="4" t="s">
        <v>6</v>
      </c>
      <c r="B4" s="4"/>
      <c r="C4" s="4"/>
      <c r="D4" s="4">
        <f>SUM(D2:D3)</f>
        <v>3266</v>
      </c>
      <c r="E4" s="4">
        <f>SUM(E2:E3)</f>
        <v>3206</v>
      </c>
      <c r="F4" s="4">
        <f>D4-E4</f>
        <v>60</v>
      </c>
    </row>
    <row r="5" spans="1:6" ht="12.75" outlineLevel="1">
      <c r="A5" s="3" t="s">
        <v>10</v>
      </c>
      <c r="B5" s="3" t="s">
        <v>11</v>
      </c>
      <c r="C5" s="3" t="s">
        <v>12</v>
      </c>
      <c r="D5" s="3">
        <v>1008</v>
      </c>
      <c r="E5" s="3"/>
      <c r="F5" s="3"/>
    </row>
    <row r="6" spans="1:6" ht="12.75" outlineLevel="1">
      <c r="A6" s="3" t="s">
        <v>10</v>
      </c>
      <c r="B6" s="3" t="s">
        <v>13</v>
      </c>
      <c r="C6" s="3"/>
      <c r="D6" s="3"/>
      <c r="E6" s="3">
        <v>972</v>
      </c>
      <c r="F6" s="3"/>
    </row>
    <row r="7" spans="1:6" ht="12.75">
      <c r="A7" s="4" t="s">
        <v>10</v>
      </c>
      <c r="B7" s="4"/>
      <c r="C7" s="4"/>
      <c r="D7" s="4">
        <f>SUM(D5:D6)</f>
        <v>1008</v>
      </c>
      <c r="E7" s="4">
        <f>SUM(E5:E6)</f>
        <v>972</v>
      </c>
      <c r="F7" s="4">
        <f>D7-E7</f>
        <v>36</v>
      </c>
    </row>
    <row r="8" spans="1:6" ht="12.75" outlineLevel="1">
      <c r="A8" s="3" t="s">
        <v>14</v>
      </c>
      <c r="B8" s="3" t="s">
        <v>15</v>
      </c>
      <c r="C8" s="3" t="s">
        <v>16</v>
      </c>
      <c r="D8" s="3">
        <v>197</v>
      </c>
      <c r="E8" s="3"/>
      <c r="F8" s="3"/>
    </row>
    <row r="9" spans="1:6" ht="12.75" outlineLevel="1">
      <c r="A9" s="3" t="s">
        <v>14</v>
      </c>
      <c r="B9" s="3" t="s">
        <v>17</v>
      </c>
      <c r="C9" s="3"/>
      <c r="D9" s="3"/>
      <c r="E9" s="3">
        <v>191</v>
      </c>
      <c r="F9" s="3"/>
    </row>
    <row r="10" spans="1:6" ht="12.75">
      <c r="A10" s="4" t="s">
        <v>14</v>
      </c>
      <c r="B10" s="4"/>
      <c r="C10" s="4"/>
      <c r="D10" s="4">
        <f>SUM(D8:D9)</f>
        <v>197</v>
      </c>
      <c r="E10" s="4">
        <f>SUM(E8:E9)</f>
        <v>191</v>
      </c>
      <c r="F10" s="4">
        <f>D10-E10</f>
        <v>6</v>
      </c>
    </row>
    <row r="11" spans="1:6" ht="12.75" outlineLevel="1">
      <c r="A11" s="3" t="s">
        <v>18</v>
      </c>
      <c r="B11" s="3" t="s">
        <v>19</v>
      </c>
      <c r="C11" s="3" t="s">
        <v>20</v>
      </c>
      <c r="D11" s="3">
        <v>262</v>
      </c>
      <c r="E11" s="3"/>
      <c r="F11" s="3"/>
    </row>
    <row r="12" spans="1:6" ht="12.75" outlineLevel="1">
      <c r="A12" s="3" t="s">
        <v>18</v>
      </c>
      <c r="B12" s="3" t="s">
        <v>21</v>
      </c>
      <c r="C12" s="3"/>
      <c r="D12" s="3"/>
      <c r="E12" s="3">
        <v>259</v>
      </c>
      <c r="F12" s="3"/>
    </row>
    <row r="13" spans="1:6" ht="12.75">
      <c r="A13" s="4" t="s">
        <v>18</v>
      </c>
      <c r="B13" s="4"/>
      <c r="C13" s="4"/>
      <c r="D13" s="4">
        <f>SUM(D11:D12)</f>
        <v>262</v>
      </c>
      <c r="E13" s="4">
        <f>SUM(E11:E12)</f>
        <v>259</v>
      </c>
      <c r="F13" s="4">
        <f>D13-E13</f>
        <v>3</v>
      </c>
    </row>
    <row r="14" spans="1:6" ht="12.75" outlineLevel="1">
      <c r="A14" s="3" t="s">
        <v>22</v>
      </c>
      <c r="B14" s="3" t="s">
        <v>23</v>
      </c>
      <c r="C14" s="3" t="s">
        <v>24</v>
      </c>
      <c r="D14" s="3">
        <v>2019</v>
      </c>
      <c r="E14" s="3"/>
      <c r="F14" s="3"/>
    </row>
    <row r="15" spans="1:6" ht="12.75" outlineLevel="1">
      <c r="A15" s="3" t="s">
        <v>22</v>
      </c>
      <c r="B15" s="3" t="s">
        <v>25</v>
      </c>
      <c r="C15" s="3" t="s">
        <v>26</v>
      </c>
      <c r="D15" s="3">
        <v>658</v>
      </c>
      <c r="E15" s="3"/>
      <c r="F15" s="3"/>
    </row>
    <row r="16" spans="1:6" ht="12.75" outlineLevel="1">
      <c r="A16" s="3" t="s">
        <v>22</v>
      </c>
      <c r="B16" s="3" t="s">
        <v>27</v>
      </c>
      <c r="C16" s="3" t="s">
        <v>28</v>
      </c>
      <c r="D16" s="3">
        <v>840</v>
      </c>
      <c r="E16" s="3"/>
      <c r="F16" s="3"/>
    </row>
    <row r="17" spans="1:6" ht="12.75" outlineLevel="1">
      <c r="A17" s="3" t="s">
        <v>22</v>
      </c>
      <c r="B17" s="3" t="s">
        <v>29</v>
      </c>
      <c r="C17" s="3" t="s">
        <v>20</v>
      </c>
      <c r="D17" s="3">
        <v>262</v>
      </c>
      <c r="E17" s="3"/>
      <c r="F17" s="3"/>
    </row>
    <row r="18" spans="1:6" ht="12.75" outlineLevel="1">
      <c r="A18" s="3" t="s">
        <v>22</v>
      </c>
      <c r="B18" s="3" t="s">
        <v>30</v>
      </c>
      <c r="C18" s="3"/>
      <c r="D18" s="3"/>
      <c r="E18" s="3">
        <v>3623</v>
      </c>
      <c r="F18" s="3"/>
    </row>
    <row r="19" spans="1:6" ht="12.75">
      <c r="A19" s="4" t="s">
        <v>22</v>
      </c>
      <c r="B19" s="4"/>
      <c r="C19" s="4"/>
      <c r="D19" s="4">
        <f>SUM(D14:D18)</f>
        <v>3779</v>
      </c>
      <c r="E19" s="4">
        <f>SUM(E14:E18)</f>
        <v>3623</v>
      </c>
      <c r="F19" s="4">
        <f>D19-E19</f>
        <v>156</v>
      </c>
    </row>
    <row r="20" spans="1:6" ht="12.75" outlineLevel="1">
      <c r="A20" s="3" t="s">
        <v>31</v>
      </c>
      <c r="B20" s="3" t="s">
        <v>32</v>
      </c>
      <c r="C20" s="3" t="s">
        <v>33</v>
      </c>
      <c r="D20" s="3">
        <v>6250</v>
      </c>
      <c r="E20" s="3"/>
      <c r="F20" s="3"/>
    </row>
    <row r="21" spans="1:6" ht="12.75" outlineLevel="1">
      <c r="A21" s="3" t="s">
        <v>31</v>
      </c>
      <c r="B21" s="3" t="s">
        <v>34</v>
      </c>
      <c r="C21" s="3"/>
      <c r="D21" s="3"/>
      <c r="E21" s="3">
        <v>6160</v>
      </c>
      <c r="F21" s="3"/>
    </row>
    <row r="22" spans="1:6" ht="12.75">
      <c r="A22" s="4" t="s">
        <v>31</v>
      </c>
      <c r="B22" s="4"/>
      <c r="C22" s="4"/>
      <c r="D22" s="4">
        <f>SUM(D20:D21)</f>
        <v>6250</v>
      </c>
      <c r="E22" s="4">
        <f>SUM(E20:E21)</f>
        <v>6160</v>
      </c>
      <c r="F22" s="4">
        <f>D22-E22</f>
        <v>90</v>
      </c>
    </row>
    <row r="23" spans="1:6" ht="12.75" outlineLevel="1">
      <c r="A23" s="3" t="s">
        <v>35</v>
      </c>
      <c r="B23" s="3" t="s">
        <v>36</v>
      </c>
      <c r="C23" s="3" t="s">
        <v>37</v>
      </c>
      <c r="D23" s="3">
        <v>2150</v>
      </c>
      <c r="E23" s="3"/>
      <c r="F23" s="3"/>
    </row>
    <row r="24" spans="1:6" ht="12.75" outlineLevel="1">
      <c r="A24" s="3" t="s">
        <v>35</v>
      </c>
      <c r="B24" s="3" t="s">
        <v>38</v>
      </c>
      <c r="C24" s="3" t="s">
        <v>39</v>
      </c>
      <c r="D24" s="3">
        <v>985</v>
      </c>
      <c r="E24" s="3"/>
      <c r="F24" s="3"/>
    </row>
    <row r="25" spans="1:6" ht="12.75" outlineLevel="1">
      <c r="A25" s="3" t="s">
        <v>35</v>
      </c>
      <c r="B25" s="3" t="s">
        <v>40</v>
      </c>
      <c r="C25" s="3"/>
      <c r="D25" s="3"/>
      <c r="E25" s="3">
        <v>3087</v>
      </c>
      <c r="F25" s="3"/>
    </row>
    <row r="26" spans="1:6" ht="12.75">
      <c r="A26" s="4" t="s">
        <v>35</v>
      </c>
      <c r="B26" s="4"/>
      <c r="C26" s="4"/>
      <c r="D26" s="4">
        <f>SUM(D23:D25)</f>
        <v>3135</v>
      </c>
      <c r="E26" s="4">
        <f>SUM(E23:E25)</f>
        <v>3087</v>
      </c>
      <c r="F26" s="4">
        <f>D26-E26</f>
        <v>48</v>
      </c>
    </row>
    <row r="27" spans="1:6" ht="12.75" outlineLevel="1">
      <c r="A27" s="3" t="s">
        <v>41</v>
      </c>
      <c r="B27" s="3" t="s">
        <v>42</v>
      </c>
      <c r="C27" s="3" t="s">
        <v>43</v>
      </c>
      <c r="D27" s="3">
        <v>295</v>
      </c>
      <c r="E27" s="3"/>
      <c r="F27" s="3"/>
    </row>
    <row r="28" spans="1:6" ht="12.75" outlineLevel="1">
      <c r="A28" s="3" t="s">
        <v>41</v>
      </c>
      <c r="B28" s="3" t="s">
        <v>44</v>
      </c>
      <c r="C28" s="3" t="s">
        <v>45</v>
      </c>
      <c r="D28" s="3">
        <v>840</v>
      </c>
      <c r="E28" s="3"/>
      <c r="F28" s="3"/>
    </row>
    <row r="29" spans="1:6" ht="12.75" outlineLevel="1">
      <c r="A29" s="3" t="s">
        <v>41</v>
      </c>
      <c r="B29" s="3" t="s">
        <v>25</v>
      </c>
      <c r="C29" s="3" t="s">
        <v>46</v>
      </c>
      <c r="D29" s="3">
        <v>668</v>
      </c>
      <c r="E29" s="3"/>
      <c r="F29" s="3"/>
    </row>
    <row r="30" spans="1:6" ht="12.75" outlineLevel="1">
      <c r="A30" s="3" t="s">
        <v>41</v>
      </c>
      <c r="B30" s="3" t="s">
        <v>47</v>
      </c>
      <c r="C30" s="3"/>
      <c r="D30" s="3"/>
      <c r="E30" s="3">
        <v>1755</v>
      </c>
      <c r="F30" s="3"/>
    </row>
    <row r="31" spans="1:6" ht="12.75">
      <c r="A31" s="4" t="s">
        <v>41</v>
      </c>
      <c r="B31" s="4"/>
      <c r="C31" s="4"/>
      <c r="D31" s="4">
        <f>SUM(D27:D30)</f>
        <v>1803</v>
      </c>
      <c r="E31" s="4">
        <f>SUM(E27:E30)</f>
        <v>1755</v>
      </c>
      <c r="F31" s="4">
        <f>D31-E31</f>
        <v>48</v>
      </c>
    </row>
    <row r="32" spans="1:6" ht="12.75" outlineLevel="1">
      <c r="A32" s="3" t="s">
        <v>48</v>
      </c>
      <c r="B32" s="3" t="s">
        <v>49</v>
      </c>
      <c r="C32" s="3" t="s">
        <v>50</v>
      </c>
      <c r="D32" s="3">
        <v>1221</v>
      </c>
      <c r="E32" s="3"/>
      <c r="F32" s="3"/>
    </row>
    <row r="33" spans="1:6" ht="12.75" outlineLevel="1">
      <c r="A33" s="3" t="s">
        <v>48</v>
      </c>
      <c r="B33" s="3" t="s">
        <v>51</v>
      </c>
      <c r="C33" s="3"/>
      <c r="D33" s="3"/>
      <c r="E33" s="3">
        <v>1203</v>
      </c>
      <c r="F33" s="3"/>
    </row>
    <row r="34" spans="1:6" ht="12.75">
      <c r="A34" s="4" t="s">
        <v>48</v>
      </c>
      <c r="B34" s="4"/>
      <c r="C34" s="4"/>
      <c r="D34" s="4">
        <f>SUM(D32:D33)</f>
        <v>1221</v>
      </c>
      <c r="E34" s="4">
        <f>SUM(E32:E33)</f>
        <v>1203</v>
      </c>
      <c r="F34" s="4">
        <f>D34-E34</f>
        <v>18</v>
      </c>
    </row>
    <row r="35" spans="1:6" ht="12.75" outlineLevel="1">
      <c r="A35" s="3" t="s">
        <v>52</v>
      </c>
      <c r="B35" s="3" t="s">
        <v>53</v>
      </c>
      <c r="C35" s="3" t="s">
        <v>54</v>
      </c>
      <c r="D35" s="3">
        <v>1162</v>
      </c>
      <c r="E35" s="3"/>
      <c r="F35" s="3"/>
    </row>
    <row r="36" spans="1:6" ht="12.75" outlineLevel="1">
      <c r="A36" s="3" t="s">
        <v>52</v>
      </c>
      <c r="B36" s="3" t="s">
        <v>55</v>
      </c>
      <c r="C36" s="3"/>
      <c r="D36" s="3"/>
      <c r="E36" s="3">
        <v>1200</v>
      </c>
      <c r="F36" s="3"/>
    </row>
    <row r="37" spans="1:6" ht="12.75">
      <c r="A37" s="4" t="s">
        <v>52</v>
      </c>
      <c r="B37" s="4"/>
      <c r="C37" s="4"/>
      <c r="D37" s="4">
        <f>SUM(D35:D36)</f>
        <v>1162</v>
      </c>
      <c r="E37" s="4">
        <f>SUM(E35:E36)</f>
        <v>1200</v>
      </c>
      <c r="F37" s="4">
        <f>D37-E37</f>
        <v>-38</v>
      </c>
    </row>
    <row r="38" spans="1:6" ht="12.75" outlineLevel="1">
      <c r="A38" s="3" t="s">
        <v>56</v>
      </c>
      <c r="B38" s="3" t="s">
        <v>57</v>
      </c>
      <c r="C38" s="3" t="s">
        <v>16</v>
      </c>
      <c r="D38" s="3">
        <v>197</v>
      </c>
      <c r="E38" s="3"/>
      <c r="F38" s="3"/>
    </row>
    <row r="39" spans="1:6" ht="12.75" outlineLevel="1">
      <c r="A39" s="3" t="s">
        <v>56</v>
      </c>
      <c r="B39" s="3" t="s">
        <v>58</v>
      </c>
      <c r="C39" s="3"/>
      <c r="D39" s="3"/>
      <c r="E39" s="3">
        <v>191</v>
      </c>
      <c r="F39" s="3"/>
    </row>
    <row r="40" spans="1:6" ht="12.75">
      <c r="A40" s="4" t="s">
        <v>56</v>
      </c>
      <c r="B40" s="4"/>
      <c r="C40" s="4"/>
      <c r="D40" s="4">
        <f>SUM(D38:D39)</f>
        <v>197</v>
      </c>
      <c r="E40" s="4">
        <f>SUM(E38:E39)</f>
        <v>191</v>
      </c>
      <c r="F40" s="4">
        <f>D40-E40</f>
        <v>6</v>
      </c>
    </row>
    <row r="41" spans="1:6" ht="12.75" outlineLevel="1">
      <c r="A41" s="3" t="s">
        <v>59</v>
      </c>
      <c r="B41" s="3" t="s">
        <v>60</v>
      </c>
      <c r="C41" s="3" t="s">
        <v>61</v>
      </c>
      <c r="D41" s="3">
        <v>1010</v>
      </c>
      <c r="E41" s="3"/>
      <c r="F41" s="3"/>
    </row>
    <row r="42" spans="1:6" ht="12.75" outlineLevel="1">
      <c r="A42" s="3" t="s">
        <v>59</v>
      </c>
      <c r="B42" s="3" t="s">
        <v>62</v>
      </c>
      <c r="C42" s="3" t="s">
        <v>63</v>
      </c>
      <c r="D42" s="3">
        <v>393</v>
      </c>
      <c r="E42" s="3"/>
      <c r="F42" s="3"/>
    </row>
    <row r="43" spans="1:6" ht="12.75" outlineLevel="1">
      <c r="A43" s="3" t="s">
        <v>59</v>
      </c>
      <c r="B43" s="3" t="s">
        <v>64</v>
      </c>
      <c r="C43" s="3"/>
      <c r="D43" s="3"/>
      <c r="E43" s="3">
        <v>1373</v>
      </c>
      <c r="F43" s="3"/>
    </row>
    <row r="44" spans="1:6" ht="12.75">
      <c r="A44" s="4" t="s">
        <v>59</v>
      </c>
      <c r="B44" s="4"/>
      <c r="C44" s="4"/>
      <c r="D44" s="4">
        <f>SUM(D41:D43)</f>
        <v>1403</v>
      </c>
      <c r="E44" s="4">
        <f>SUM(E41:E43)</f>
        <v>1373</v>
      </c>
      <c r="F44" s="4">
        <f>D44-E44</f>
        <v>30</v>
      </c>
    </row>
    <row r="45" spans="1:6" ht="12.75" outlineLevel="1">
      <c r="A45" s="3" t="s">
        <v>65</v>
      </c>
      <c r="B45" s="3" t="s">
        <v>66</v>
      </c>
      <c r="C45" s="3" t="s">
        <v>67</v>
      </c>
      <c r="D45" s="3">
        <v>1791</v>
      </c>
      <c r="E45" s="3"/>
      <c r="F45" s="3"/>
    </row>
    <row r="46" spans="1:6" ht="12.75" outlineLevel="1">
      <c r="A46" s="3" t="s">
        <v>65</v>
      </c>
      <c r="B46" s="3" t="s">
        <v>68</v>
      </c>
      <c r="C46" s="3"/>
      <c r="D46" s="3"/>
      <c r="E46" s="3">
        <v>1604</v>
      </c>
      <c r="F46" s="3"/>
    </row>
    <row r="47" spans="1:6" ht="12.75" outlineLevel="1">
      <c r="A47" s="3" t="s">
        <v>65</v>
      </c>
      <c r="B47" s="3" t="s">
        <v>69</v>
      </c>
      <c r="C47" s="3"/>
      <c r="D47" s="3"/>
      <c r="E47" s="3">
        <v>160</v>
      </c>
      <c r="F47" s="3"/>
    </row>
    <row r="48" spans="1:6" ht="12.75">
      <c r="A48" s="4" t="s">
        <v>65</v>
      </c>
      <c r="B48" s="4"/>
      <c r="C48" s="4"/>
      <c r="D48" s="4">
        <f>SUM(D45:D47)</f>
        <v>1791</v>
      </c>
      <c r="E48" s="4">
        <f>SUM(E45:E47)</f>
        <v>1764</v>
      </c>
      <c r="F48" s="4">
        <f>D48-E48</f>
        <v>27</v>
      </c>
    </row>
    <row r="49" spans="1:6" ht="12.75" outlineLevel="1">
      <c r="A49" s="3" t="s">
        <v>70</v>
      </c>
      <c r="B49" s="3" t="s">
        <v>71</v>
      </c>
      <c r="C49" s="3" t="s">
        <v>72</v>
      </c>
      <c r="D49" s="3">
        <v>685</v>
      </c>
      <c r="E49" s="3"/>
      <c r="F49" s="3"/>
    </row>
    <row r="50" spans="1:6" ht="12.75" outlineLevel="1">
      <c r="A50" s="3" t="s">
        <v>70</v>
      </c>
      <c r="B50" s="3" t="s">
        <v>73</v>
      </c>
      <c r="C50" s="3"/>
      <c r="D50" s="3"/>
      <c r="E50" s="3">
        <v>200</v>
      </c>
      <c r="F50" s="3"/>
    </row>
    <row r="51" spans="1:6" ht="12.75">
      <c r="A51" s="4" t="s">
        <v>70</v>
      </c>
      <c r="B51" s="4"/>
      <c r="C51" s="4"/>
      <c r="D51" s="4">
        <f>SUM(D49:D50)</f>
        <v>685</v>
      </c>
      <c r="E51" s="4">
        <f>SUM(E49:E50)</f>
        <v>200</v>
      </c>
      <c r="F51" s="4">
        <f>D51-E51</f>
        <v>485</v>
      </c>
    </row>
    <row r="52" spans="1:6" ht="12.75" outlineLevel="1">
      <c r="A52" s="3" t="s">
        <v>74</v>
      </c>
      <c r="B52" s="3" t="s">
        <v>75</v>
      </c>
      <c r="C52" s="3" t="s">
        <v>76</v>
      </c>
      <c r="D52" s="3">
        <v>849</v>
      </c>
      <c r="E52" s="3"/>
      <c r="F52" s="3"/>
    </row>
    <row r="53" spans="1:6" ht="12.75" outlineLevel="1">
      <c r="A53" s="3" t="s">
        <v>74</v>
      </c>
      <c r="B53" s="3" t="s">
        <v>77</v>
      </c>
      <c r="C53" s="3" t="s">
        <v>78</v>
      </c>
      <c r="D53" s="3">
        <v>2917</v>
      </c>
      <c r="E53" s="3"/>
      <c r="F53" s="3"/>
    </row>
    <row r="54" spans="1:6" ht="12.75" outlineLevel="1">
      <c r="A54" s="3" t="s">
        <v>74</v>
      </c>
      <c r="B54" s="3" t="s">
        <v>79</v>
      </c>
      <c r="C54" s="3"/>
      <c r="D54" s="3"/>
      <c r="E54" s="3">
        <v>3709</v>
      </c>
      <c r="F54" s="3"/>
    </row>
    <row r="55" spans="1:6" ht="12.75">
      <c r="A55" s="4" t="s">
        <v>74</v>
      </c>
      <c r="B55" s="4"/>
      <c r="C55" s="4"/>
      <c r="D55" s="4">
        <f>SUM(D52:D54)</f>
        <v>3766</v>
      </c>
      <c r="E55" s="4">
        <f>SUM(E52:E54)</f>
        <v>3709</v>
      </c>
      <c r="F55" s="4">
        <f>D55-E55</f>
        <v>57</v>
      </c>
    </row>
    <row r="56" spans="1:6" ht="12.75" outlineLevel="1">
      <c r="A56" s="3" t="s">
        <v>80</v>
      </c>
      <c r="B56" s="3" t="s">
        <v>81</v>
      </c>
      <c r="C56" s="3" t="s">
        <v>82</v>
      </c>
      <c r="D56" s="3">
        <v>2578</v>
      </c>
      <c r="E56" s="3"/>
      <c r="F56" s="3"/>
    </row>
    <row r="57" spans="1:6" ht="12.75" outlineLevel="1">
      <c r="A57" s="3" t="s">
        <v>80</v>
      </c>
      <c r="B57" s="3" t="s">
        <v>83</v>
      </c>
      <c r="C57" s="3"/>
      <c r="D57" s="3"/>
      <c r="E57" s="3">
        <v>2542</v>
      </c>
      <c r="F57" s="3"/>
    </row>
    <row r="58" spans="1:6" ht="12.75">
      <c r="A58" s="4" t="s">
        <v>80</v>
      </c>
      <c r="B58" s="4"/>
      <c r="C58" s="4"/>
      <c r="D58" s="4">
        <f>SUM(D56:D57)</f>
        <v>2578</v>
      </c>
      <c r="E58" s="4">
        <f>SUM(E56:E57)</f>
        <v>2542</v>
      </c>
      <c r="F58" s="4">
        <f>D58-E58</f>
        <v>36</v>
      </c>
    </row>
    <row r="59" spans="1:6" ht="12.75" outlineLevel="1">
      <c r="A59" s="3" t="s">
        <v>84</v>
      </c>
      <c r="B59" s="3" t="s">
        <v>85</v>
      </c>
      <c r="C59" s="3" t="s">
        <v>82</v>
      </c>
      <c r="D59" s="3">
        <v>2578</v>
      </c>
      <c r="E59" s="3"/>
      <c r="F59" s="3"/>
    </row>
    <row r="60" spans="1:6" ht="12.75" outlineLevel="1">
      <c r="A60" s="3" t="s">
        <v>84</v>
      </c>
      <c r="B60" s="3" t="s">
        <v>86</v>
      </c>
      <c r="C60" s="3"/>
      <c r="D60" s="3"/>
      <c r="E60" s="3">
        <v>2542</v>
      </c>
      <c r="F60" s="3"/>
    </row>
    <row r="61" spans="1:6" ht="12.75">
      <c r="A61" s="4" t="s">
        <v>84</v>
      </c>
      <c r="B61" s="4"/>
      <c r="C61" s="4"/>
      <c r="D61" s="4">
        <f>SUM(D59:D60)</f>
        <v>2578</v>
      </c>
      <c r="E61" s="4">
        <f>SUM(E59:E60)</f>
        <v>2542</v>
      </c>
      <c r="F61" s="4">
        <v>56</v>
      </c>
    </row>
    <row r="62" spans="1:6" ht="12.75" outlineLevel="1">
      <c r="A62" s="3" t="s">
        <v>87</v>
      </c>
      <c r="B62" s="3" t="s">
        <v>88</v>
      </c>
      <c r="C62" s="3" t="s">
        <v>89</v>
      </c>
      <c r="D62" s="3">
        <v>2035</v>
      </c>
      <c r="E62" s="3"/>
      <c r="F62" s="3"/>
    </row>
    <row r="63" spans="1:6" ht="12.75" outlineLevel="1">
      <c r="A63" s="3" t="s">
        <v>87</v>
      </c>
      <c r="B63" s="3" t="s">
        <v>90</v>
      </c>
      <c r="C63" s="3" t="s">
        <v>76</v>
      </c>
      <c r="D63" s="3">
        <v>849</v>
      </c>
      <c r="E63" s="3"/>
      <c r="F63" s="3"/>
    </row>
    <row r="64" spans="1:6" ht="12.75" outlineLevel="1">
      <c r="A64" s="3" t="s">
        <v>87</v>
      </c>
      <c r="B64" s="3" t="s">
        <v>91</v>
      </c>
      <c r="C64" s="3"/>
      <c r="D64" s="3"/>
      <c r="E64" s="3">
        <v>2839</v>
      </c>
      <c r="F64" s="3"/>
    </row>
    <row r="65" spans="1:6" ht="12.75">
      <c r="A65" s="4" t="s">
        <v>87</v>
      </c>
      <c r="B65" s="4"/>
      <c r="C65" s="4"/>
      <c r="D65" s="4">
        <f>SUM(D62:D64)</f>
        <v>2884</v>
      </c>
      <c r="E65" s="4">
        <f>SUM(E62:E64)</f>
        <v>2839</v>
      </c>
      <c r="F65" s="4">
        <f>D65-E65</f>
        <v>45</v>
      </c>
    </row>
    <row r="66" spans="1:6" ht="12.75" outlineLevel="1">
      <c r="A66" s="3" t="s">
        <v>92</v>
      </c>
      <c r="B66" s="3" t="s">
        <v>93</v>
      </c>
      <c r="C66" s="3" t="s">
        <v>94</v>
      </c>
      <c r="D66" s="3">
        <v>524</v>
      </c>
      <c r="E66" s="3"/>
      <c r="F66" s="3"/>
    </row>
    <row r="67" spans="1:6" ht="12.75" outlineLevel="1">
      <c r="A67" s="3" t="s">
        <v>92</v>
      </c>
      <c r="B67" s="3" t="s">
        <v>95</v>
      </c>
      <c r="C67" s="3"/>
      <c r="D67" s="3"/>
      <c r="E67" s="3">
        <v>518</v>
      </c>
      <c r="F67" s="3"/>
    </row>
    <row r="68" spans="1:6" ht="12.75">
      <c r="A68" s="4" t="s">
        <v>92</v>
      </c>
      <c r="B68" s="4"/>
      <c r="C68" s="4"/>
      <c r="D68" s="4">
        <f>SUM(D66:D67)</f>
        <v>524</v>
      </c>
      <c r="E68" s="4">
        <f>SUM(E66:E67)</f>
        <v>518</v>
      </c>
      <c r="F68" s="4">
        <f>D68-E68</f>
        <v>6</v>
      </c>
    </row>
    <row r="69" spans="1:6" ht="12.75" outlineLevel="1">
      <c r="A69" s="3" t="s">
        <v>96</v>
      </c>
      <c r="B69" s="3" t="s">
        <v>60</v>
      </c>
      <c r="C69" s="3" t="s">
        <v>97</v>
      </c>
      <c r="D69" s="3">
        <v>1346</v>
      </c>
      <c r="E69" s="3"/>
      <c r="F69" s="3"/>
    </row>
    <row r="70" spans="1:6" ht="12.75" outlineLevel="1">
      <c r="A70" s="3" t="s">
        <v>96</v>
      </c>
      <c r="B70" s="3" t="s">
        <v>98</v>
      </c>
      <c r="C70" s="3"/>
      <c r="D70" s="3"/>
      <c r="E70" s="3">
        <v>1322</v>
      </c>
      <c r="F70" s="3"/>
    </row>
    <row r="71" spans="1:6" ht="12.75">
      <c r="A71" s="4" t="s">
        <v>96</v>
      </c>
      <c r="B71" s="4"/>
      <c r="C71" s="4"/>
      <c r="D71" s="4">
        <f>SUM(D69:D70)</f>
        <v>1346</v>
      </c>
      <c r="E71" s="4">
        <f>SUM(E69:E70)</f>
        <v>1322</v>
      </c>
      <c r="F71" s="4">
        <f>D71-E71</f>
        <v>24</v>
      </c>
    </row>
    <row r="72" spans="1:6" ht="12.75" outlineLevel="1">
      <c r="A72" s="3" t="s">
        <v>99</v>
      </c>
      <c r="B72" s="3" t="s">
        <v>57</v>
      </c>
      <c r="C72" s="3" t="s">
        <v>100</v>
      </c>
      <c r="D72" s="3">
        <v>2745</v>
      </c>
      <c r="E72" s="3"/>
      <c r="F72" s="3"/>
    </row>
    <row r="73" spans="1:6" ht="12.75" outlineLevel="1">
      <c r="A73" s="3" t="s">
        <v>99</v>
      </c>
      <c r="B73" s="3" t="s">
        <v>101</v>
      </c>
      <c r="C73" s="3"/>
      <c r="D73" s="3"/>
      <c r="E73" s="3">
        <v>2661</v>
      </c>
      <c r="F73" s="3"/>
    </row>
    <row r="74" spans="1:6" ht="12.75">
      <c r="A74" s="4" t="s">
        <v>99</v>
      </c>
      <c r="B74" s="4"/>
      <c r="C74" s="4"/>
      <c r="D74" s="4">
        <f>SUM(D72:D73)</f>
        <v>2745</v>
      </c>
      <c r="E74" s="4">
        <f>SUM(E72:E73)</f>
        <v>2661</v>
      </c>
      <c r="F74" s="4">
        <f>D74-E74</f>
        <v>84</v>
      </c>
    </row>
    <row r="75" spans="1:6" ht="12.75" outlineLevel="1">
      <c r="A75" s="3" t="s">
        <v>102</v>
      </c>
      <c r="B75" s="3" t="s">
        <v>103</v>
      </c>
      <c r="C75" s="3" t="s">
        <v>104</v>
      </c>
      <c r="D75" s="3">
        <v>589</v>
      </c>
      <c r="E75" s="3"/>
      <c r="F75" s="3"/>
    </row>
    <row r="76" spans="1:6" ht="12.75" outlineLevel="1">
      <c r="A76" s="3" t="s">
        <v>102</v>
      </c>
      <c r="B76" s="3" t="s">
        <v>105</v>
      </c>
      <c r="C76" s="3"/>
      <c r="D76" s="3"/>
      <c r="E76" s="3">
        <v>571</v>
      </c>
      <c r="F76" s="3"/>
    </row>
    <row r="77" spans="1:6" ht="12.75">
      <c r="A77" s="4" t="s">
        <v>102</v>
      </c>
      <c r="B77" s="4"/>
      <c r="C77" s="4"/>
      <c r="D77" s="4">
        <f>SUM(D75:D76)</f>
        <v>589</v>
      </c>
      <c r="E77" s="4">
        <f>SUM(E75:E76)</f>
        <v>571</v>
      </c>
      <c r="F77" s="4">
        <f>D77-E77</f>
        <v>18</v>
      </c>
    </row>
    <row r="78" spans="1:6" ht="12.75" outlineLevel="1">
      <c r="A78" s="3" t="s">
        <v>106</v>
      </c>
      <c r="B78" s="3" t="s">
        <v>107</v>
      </c>
      <c r="C78" s="3" t="s">
        <v>108</v>
      </c>
      <c r="D78" s="3">
        <v>2127</v>
      </c>
      <c r="E78" s="3"/>
      <c r="F78" s="3"/>
    </row>
    <row r="79" spans="1:6" ht="12.75" outlineLevel="1">
      <c r="A79" s="3" t="s">
        <v>106</v>
      </c>
      <c r="B79" s="3" t="s">
        <v>109</v>
      </c>
      <c r="C79" s="3"/>
      <c r="D79" s="3"/>
      <c r="E79" s="3">
        <v>2085</v>
      </c>
      <c r="F79" s="3"/>
    </row>
    <row r="80" spans="1:6" ht="12.75">
      <c r="A80" s="4" t="s">
        <v>106</v>
      </c>
      <c r="B80" s="4"/>
      <c r="C80" s="4"/>
      <c r="D80" s="4">
        <f>SUM(D78:D79)</f>
        <v>2127</v>
      </c>
      <c r="E80" s="4">
        <f>SUM(E78:E79)</f>
        <v>2085</v>
      </c>
      <c r="F80" s="4">
        <f>D80-E80</f>
        <v>42</v>
      </c>
    </row>
    <row r="81" spans="1:6" ht="12.75" outlineLevel="1">
      <c r="A81" s="3" t="s">
        <v>110</v>
      </c>
      <c r="B81" s="3" t="s">
        <v>111</v>
      </c>
      <c r="C81" s="3" t="s">
        <v>112</v>
      </c>
      <c r="D81" s="3">
        <v>2277</v>
      </c>
      <c r="E81" s="3"/>
      <c r="F81" s="3"/>
    </row>
    <row r="82" spans="1:6" ht="12.75" outlineLevel="1">
      <c r="A82" s="3" t="s">
        <v>110</v>
      </c>
      <c r="B82" s="3" t="s">
        <v>113</v>
      </c>
      <c r="C82" s="3"/>
      <c r="D82" s="3"/>
      <c r="E82" s="3">
        <v>2245</v>
      </c>
      <c r="F82" s="3"/>
    </row>
    <row r="83" spans="1:6" ht="12.75">
      <c r="A83" s="4" t="s">
        <v>110</v>
      </c>
      <c r="B83" s="4"/>
      <c r="C83" s="4"/>
      <c r="D83" s="4">
        <f>SUM(D81:D82)</f>
        <v>2277</v>
      </c>
      <c r="E83" s="4">
        <f>SUM(E81:E82)</f>
        <v>2245</v>
      </c>
      <c r="F83" s="4">
        <f>D83-E83</f>
        <v>32</v>
      </c>
    </row>
    <row r="84" spans="1:6" ht="12.75" outlineLevel="1">
      <c r="A84" s="3" t="s">
        <v>114</v>
      </c>
      <c r="B84" s="3" t="s">
        <v>115</v>
      </c>
      <c r="C84" s="3" t="s">
        <v>89</v>
      </c>
      <c r="D84" s="3">
        <v>2035</v>
      </c>
      <c r="E84" s="3"/>
      <c r="F84" s="3"/>
    </row>
    <row r="85" spans="1:6" ht="12.75" outlineLevel="1">
      <c r="A85" s="3" t="s">
        <v>114</v>
      </c>
      <c r="B85" s="3" t="s">
        <v>116</v>
      </c>
      <c r="C85" s="3"/>
      <c r="D85" s="3"/>
      <c r="E85" s="3">
        <v>2005</v>
      </c>
      <c r="F85" s="3"/>
    </row>
    <row r="86" spans="1:6" ht="12.75">
      <c r="A86" s="4" t="s">
        <v>114</v>
      </c>
      <c r="B86" s="4"/>
      <c r="C86" s="4"/>
      <c r="D86" s="4">
        <f>SUM(D84:D85)</f>
        <v>2035</v>
      </c>
      <c r="E86" s="4">
        <f>SUM(E84:E85)</f>
        <v>2005</v>
      </c>
      <c r="F86" s="4">
        <f>D86-E86</f>
        <v>30</v>
      </c>
    </row>
    <row r="87" spans="1:6" ht="12.75" outlineLevel="1">
      <c r="A87" s="3" t="s">
        <v>117</v>
      </c>
      <c r="B87" s="3" t="s">
        <v>62</v>
      </c>
      <c r="C87" s="3" t="s">
        <v>100</v>
      </c>
      <c r="D87" s="3">
        <v>2745</v>
      </c>
      <c r="E87" s="3"/>
      <c r="F87" s="3"/>
    </row>
    <row r="88" spans="1:6" ht="12.75" outlineLevel="1">
      <c r="A88" s="3" t="s">
        <v>117</v>
      </c>
      <c r="B88" s="3" t="s">
        <v>118</v>
      </c>
      <c r="C88" s="3"/>
      <c r="D88" s="3"/>
      <c r="E88" s="3">
        <v>2661</v>
      </c>
      <c r="F88" s="3"/>
    </row>
    <row r="89" spans="1:6" ht="12.75">
      <c r="A89" s="4" t="s">
        <v>117</v>
      </c>
      <c r="B89" s="4"/>
      <c r="C89" s="4"/>
      <c r="D89" s="4">
        <f>SUM(D87:D88)</f>
        <v>2745</v>
      </c>
      <c r="E89" s="4">
        <f>SUM(E87:E88)</f>
        <v>2661</v>
      </c>
      <c r="F89" s="4">
        <f>D89-E89</f>
        <v>84</v>
      </c>
    </row>
    <row r="90" spans="1:6" ht="12.75" outlineLevel="1">
      <c r="A90" s="3" t="s">
        <v>119</v>
      </c>
      <c r="B90" s="3" t="s">
        <v>120</v>
      </c>
      <c r="C90" s="3" t="s">
        <v>89</v>
      </c>
      <c r="D90" s="3">
        <v>2035</v>
      </c>
      <c r="E90" s="3"/>
      <c r="F90" s="3"/>
    </row>
    <row r="91" spans="1:6" ht="12.75" outlineLevel="1">
      <c r="A91" s="3" t="s">
        <v>119</v>
      </c>
      <c r="B91" s="3" t="s">
        <v>121</v>
      </c>
      <c r="C91" s="3"/>
      <c r="D91" s="3"/>
      <c r="E91" s="3">
        <v>2005</v>
      </c>
      <c r="F91" s="3"/>
    </row>
    <row r="92" spans="1:6" ht="12.75">
      <c r="A92" s="4" t="s">
        <v>119</v>
      </c>
      <c r="B92" s="4"/>
      <c r="C92" s="4"/>
      <c r="D92" s="4">
        <f>SUM(D90:D91)</f>
        <v>2035</v>
      </c>
      <c r="E92" s="4">
        <f>SUM(E90:E91)</f>
        <v>2005</v>
      </c>
      <c r="F92" s="4">
        <f>D92-E92</f>
        <v>30</v>
      </c>
    </row>
    <row r="93" spans="1:6" ht="12.75" outlineLevel="1">
      <c r="A93" s="3" t="s">
        <v>122</v>
      </c>
      <c r="B93" s="3" t="s">
        <v>123</v>
      </c>
      <c r="C93" s="3" t="s">
        <v>124</v>
      </c>
      <c r="D93" s="3">
        <v>1177</v>
      </c>
      <c r="E93" s="3"/>
      <c r="F93" s="3"/>
    </row>
    <row r="94" spans="1:6" ht="12.75" outlineLevel="1">
      <c r="A94" s="3" t="s">
        <v>122</v>
      </c>
      <c r="B94" s="3" t="s">
        <v>66</v>
      </c>
      <c r="C94" s="3" t="s">
        <v>125</v>
      </c>
      <c r="D94" s="3">
        <v>4476</v>
      </c>
      <c r="E94" s="3"/>
      <c r="F94" s="3"/>
    </row>
    <row r="95" spans="1:6" ht="12.75" outlineLevel="1">
      <c r="A95" s="3" t="s">
        <v>122</v>
      </c>
      <c r="B95" s="3" t="s">
        <v>126</v>
      </c>
      <c r="C95" s="3"/>
      <c r="D95" s="3"/>
      <c r="E95" s="3">
        <v>5551</v>
      </c>
      <c r="F95" s="3"/>
    </row>
    <row r="96" spans="1:6" ht="12.75">
      <c r="A96" s="4" t="s">
        <v>122</v>
      </c>
      <c r="B96" s="4"/>
      <c r="C96" s="4"/>
      <c r="D96" s="4">
        <f>SUM(D93:D95)</f>
        <v>5653</v>
      </c>
      <c r="E96" s="4">
        <f>SUM(E93:E95)</f>
        <v>5551</v>
      </c>
      <c r="F96" s="4">
        <f>D96-E96</f>
        <v>102</v>
      </c>
    </row>
    <row r="97" spans="1:6" ht="12.75" outlineLevel="1">
      <c r="A97" s="3" t="s">
        <v>127</v>
      </c>
      <c r="B97" s="3" t="s">
        <v>128</v>
      </c>
      <c r="C97" s="3" t="s">
        <v>129</v>
      </c>
      <c r="D97" s="3">
        <v>3225</v>
      </c>
      <c r="E97" s="3"/>
      <c r="F97" s="3"/>
    </row>
    <row r="98" spans="1:6" ht="12.75" outlineLevel="1">
      <c r="A98" s="3" t="s">
        <v>127</v>
      </c>
      <c r="B98" s="3" t="s">
        <v>130</v>
      </c>
      <c r="C98" s="3"/>
      <c r="D98" s="3"/>
      <c r="E98" s="3">
        <v>2658</v>
      </c>
      <c r="F98" s="3"/>
    </row>
    <row r="99" spans="1:6" ht="12.75" outlineLevel="1">
      <c r="A99" s="3" t="s">
        <v>127</v>
      </c>
      <c r="B99" s="3" t="s">
        <v>131</v>
      </c>
      <c r="C99" s="3"/>
      <c r="D99" s="3"/>
      <c r="E99" s="3">
        <v>531</v>
      </c>
      <c r="F99" s="3"/>
    </row>
    <row r="100" spans="1:6" ht="12.75">
      <c r="A100" s="4" t="s">
        <v>127</v>
      </c>
      <c r="B100" s="4"/>
      <c r="C100" s="4"/>
      <c r="D100" s="4">
        <f>SUM(D97:D99)</f>
        <v>3225</v>
      </c>
      <c r="E100" s="4">
        <f>SUM(E97:E99)</f>
        <v>3189</v>
      </c>
      <c r="F100" s="4">
        <f>D100-E100</f>
        <v>36</v>
      </c>
    </row>
    <row r="101" spans="1:6" ht="12.75" outlineLevel="1">
      <c r="A101" s="3" t="s">
        <v>132</v>
      </c>
      <c r="B101" s="3" t="s">
        <v>133</v>
      </c>
      <c r="C101" s="3" t="s">
        <v>134</v>
      </c>
      <c r="D101" s="3">
        <v>1478</v>
      </c>
      <c r="E101" s="3"/>
      <c r="F101" s="3"/>
    </row>
    <row r="102" spans="1:6" ht="12.75" outlineLevel="1">
      <c r="A102" s="3" t="s">
        <v>132</v>
      </c>
      <c r="B102" s="3" t="s">
        <v>135</v>
      </c>
      <c r="C102" s="3" t="s">
        <v>63</v>
      </c>
      <c r="D102" s="3">
        <v>393</v>
      </c>
      <c r="E102" s="3"/>
      <c r="F102" s="3"/>
    </row>
    <row r="103" spans="1:6" ht="12.75" outlineLevel="1">
      <c r="A103" s="3" t="s">
        <v>132</v>
      </c>
      <c r="B103" s="3" t="s">
        <v>136</v>
      </c>
      <c r="C103" s="3"/>
      <c r="D103" s="3"/>
      <c r="E103" s="3">
        <v>1442</v>
      </c>
      <c r="F103" s="3"/>
    </row>
    <row r="104" spans="1:6" ht="12.75" outlineLevel="1">
      <c r="A104" s="3" t="s">
        <v>132</v>
      </c>
      <c r="B104" s="3" t="s">
        <v>137</v>
      </c>
      <c r="C104" s="3"/>
      <c r="D104" s="3"/>
      <c r="E104" s="3">
        <v>381</v>
      </c>
      <c r="F104" s="3"/>
    </row>
    <row r="105" spans="1:6" ht="12.75">
      <c r="A105" s="4" t="s">
        <v>132</v>
      </c>
      <c r="B105" s="4"/>
      <c r="C105" s="4"/>
      <c r="D105" s="4">
        <f>SUM(D101:D104)</f>
        <v>1871</v>
      </c>
      <c r="E105" s="4">
        <f>SUM(E101:E104)</f>
        <v>1823</v>
      </c>
      <c r="F105" s="4">
        <f>D105-E105</f>
        <v>48</v>
      </c>
    </row>
    <row r="106" spans="1:6" ht="12.75" outlineLevel="1">
      <c r="A106" s="3" t="s">
        <v>138</v>
      </c>
      <c r="B106" s="3" t="s">
        <v>88</v>
      </c>
      <c r="C106" s="3" t="s">
        <v>50</v>
      </c>
      <c r="D106" s="3">
        <v>1221</v>
      </c>
      <c r="E106" s="3"/>
      <c r="F106" s="3"/>
    </row>
    <row r="107" spans="1:6" ht="12.75" outlineLevel="1">
      <c r="A107" s="3" t="s">
        <v>138</v>
      </c>
      <c r="B107" s="3" t="s">
        <v>139</v>
      </c>
      <c r="C107" s="3"/>
      <c r="D107" s="3"/>
      <c r="E107" s="3">
        <v>1203</v>
      </c>
      <c r="F107" s="3"/>
    </row>
    <row r="108" spans="1:6" ht="12.75">
      <c r="A108" s="4" t="s">
        <v>138</v>
      </c>
      <c r="B108" s="4"/>
      <c r="C108" s="4"/>
      <c r="D108" s="4">
        <f>SUM(D106:D107)</f>
        <v>1221</v>
      </c>
      <c r="E108" s="4">
        <f>SUM(E106:E107)</f>
        <v>1203</v>
      </c>
      <c r="F108" s="4">
        <f>D108-E108</f>
        <v>18</v>
      </c>
    </row>
    <row r="109" spans="1:6" ht="12.75" outlineLevel="1">
      <c r="A109" s="3" t="s">
        <v>140</v>
      </c>
      <c r="B109" s="3" t="s">
        <v>141</v>
      </c>
      <c r="C109" s="3" t="s">
        <v>142</v>
      </c>
      <c r="D109" s="3">
        <v>2518</v>
      </c>
      <c r="E109" s="3"/>
      <c r="F109" s="3"/>
    </row>
    <row r="110" spans="1:6" ht="12.75" outlineLevel="1">
      <c r="A110" s="3" t="s">
        <v>140</v>
      </c>
      <c r="B110" s="3" t="s">
        <v>143</v>
      </c>
      <c r="C110" s="3"/>
      <c r="D110" s="3"/>
      <c r="E110" s="3">
        <v>2464</v>
      </c>
      <c r="F110" s="3"/>
    </row>
    <row r="111" spans="1:6" ht="12.75">
      <c r="A111" s="4" t="s">
        <v>140</v>
      </c>
      <c r="B111" s="4"/>
      <c r="C111" s="4"/>
      <c r="D111" s="4">
        <f>SUM(D109:D110)</f>
        <v>2518</v>
      </c>
      <c r="E111" s="4">
        <f>SUM(E109:E110)</f>
        <v>2464</v>
      </c>
      <c r="F111" s="4">
        <f>D111-E111</f>
        <v>54</v>
      </c>
    </row>
    <row r="112" spans="1:6" ht="12.75" outlineLevel="1">
      <c r="A112" s="3" t="s">
        <v>144</v>
      </c>
      <c r="B112" s="3" t="s">
        <v>38</v>
      </c>
      <c r="C112" s="3" t="s">
        <v>145</v>
      </c>
      <c r="D112" s="3">
        <v>1232</v>
      </c>
      <c r="E112" s="3"/>
      <c r="F112" s="3"/>
    </row>
    <row r="113" spans="1:6" ht="12.75" outlineLevel="1">
      <c r="A113" s="3" t="s">
        <v>144</v>
      </c>
      <c r="B113" s="3" t="s">
        <v>23</v>
      </c>
      <c r="C113" s="3" t="s">
        <v>146</v>
      </c>
      <c r="D113" s="3">
        <v>1514</v>
      </c>
      <c r="E113" s="3"/>
      <c r="F113" s="3"/>
    </row>
    <row r="114" spans="1:6" ht="12.75" outlineLevel="1">
      <c r="A114" s="3" t="s">
        <v>144</v>
      </c>
      <c r="B114" s="3" t="s">
        <v>147</v>
      </c>
      <c r="C114" s="3"/>
      <c r="D114" s="3"/>
      <c r="E114" s="3">
        <v>2752</v>
      </c>
      <c r="F114" s="3"/>
    </row>
    <row r="115" spans="1:6" ht="12.75">
      <c r="A115" s="4" t="s">
        <v>144</v>
      </c>
      <c r="B115" s="4"/>
      <c r="C115" s="4"/>
      <c r="D115" s="4">
        <f>SUM(D112:D114)</f>
        <v>2746</v>
      </c>
      <c r="E115" s="4">
        <f>SUM(E112:E114)</f>
        <v>2752</v>
      </c>
      <c r="F115" s="4">
        <f>D115-E115</f>
        <v>-6</v>
      </c>
    </row>
    <row r="116" spans="1:6" ht="12.75" outlineLevel="1">
      <c r="A116" s="3" t="s">
        <v>148</v>
      </c>
      <c r="B116" s="3" t="s">
        <v>149</v>
      </c>
      <c r="C116" s="3" t="s">
        <v>150</v>
      </c>
      <c r="D116" s="3">
        <v>912</v>
      </c>
      <c r="E116" s="3"/>
      <c r="F116" s="3"/>
    </row>
    <row r="117" spans="1:6" ht="12.75" outlineLevel="1">
      <c r="A117" s="3" t="s">
        <v>148</v>
      </c>
      <c r="B117" s="3" t="s">
        <v>62</v>
      </c>
      <c r="C117" s="3" t="s">
        <v>63</v>
      </c>
      <c r="D117" s="3">
        <v>393</v>
      </c>
      <c r="E117" s="3"/>
      <c r="F117" s="3"/>
    </row>
    <row r="118" spans="1:6" ht="12.75" outlineLevel="1">
      <c r="A118" s="3" t="s">
        <v>148</v>
      </c>
      <c r="B118" s="3" t="s">
        <v>151</v>
      </c>
      <c r="C118" s="3"/>
      <c r="D118" s="3"/>
      <c r="E118" s="3">
        <v>1275</v>
      </c>
      <c r="F118" s="3"/>
    </row>
    <row r="119" spans="1:6" ht="12.75">
      <c r="A119" s="4" t="s">
        <v>148</v>
      </c>
      <c r="B119" s="4"/>
      <c r="C119" s="4"/>
      <c r="D119" s="4">
        <f>SUM(D116:D118)</f>
        <v>1305</v>
      </c>
      <c r="E119" s="4">
        <f>SUM(E116:E118)</f>
        <v>1275</v>
      </c>
      <c r="F119" s="4">
        <f>D119-E119</f>
        <v>30</v>
      </c>
    </row>
    <row r="120" spans="1:6" ht="12.75" outlineLevel="1">
      <c r="A120" s="3" t="s">
        <v>152</v>
      </c>
      <c r="B120" s="3" t="s">
        <v>153</v>
      </c>
      <c r="C120" s="3" t="s">
        <v>154</v>
      </c>
      <c r="D120" s="3">
        <v>1983</v>
      </c>
      <c r="E120" s="3"/>
      <c r="F120" s="3"/>
    </row>
    <row r="121" spans="1:6" ht="12.75" outlineLevel="1">
      <c r="A121" s="3" t="s">
        <v>152</v>
      </c>
      <c r="B121" s="3" t="s">
        <v>155</v>
      </c>
      <c r="C121" s="3"/>
      <c r="D121" s="3"/>
      <c r="E121" s="3">
        <v>1912</v>
      </c>
      <c r="F121" s="3"/>
    </row>
    <row r="122" spans="1:6" ht="12.75">
      <c r="A122" s="4" t="s">
        <v>152</v>
      </c>
      <c r="B122" s="4"/>
      <c r="C122" s="4"/>
      <c r="D122" s="4">
        <f>SUM(D120:D121)</f>
        <v>1983</v>
      </c>
      <c r="E122" s="4">
        <f>SUM(E120:E121)</f>
        <v>1912</v>
      </c>
      <c r="F122" s="4">
        <f>D122-E122</f>
        <v>71</v>
      </c>
    </row>
    <row r="123" spans="1:6" ht="12.75" outlineLevel="1">
      <c r="A123" s="3" t="s">
        <v>156</v>
      </c>
      <c r="B123" s="3" t="s">
        <v>157</v>
      </c>
      <c r="C123" s="3" t="s">
        <v>39</v>
      </c>
      <c r="D123" s="3">
        <v>985</v>
      </c>
      <c r="E123" s="3"/>
      <c r="F123" s="3"/>
    </row>
    <row r="124" spans="1:6" ht="12.75" outlineLevel="1">
      <c r="A124" s="3" t="s">
        <v>156</v>
      </c>
      <c r="B124" s="3" t="s">
        <v>158</v>
      </c>
      <c r="C124" s="3"/>
      <c r="D124" s="3"/>
      <c r="E124" s="3">
        <v>961</v>
      </c>
      <c r="F124" s="3"/>
    </row>
    <row r="125" spans="1:6" ht="12.75">
      <c r="A125" s="4" t="s">
        <v>156</v>
      </c>
      <c r="B125" s="4"/>
      <c r="C125" s="4"/>
      <c r="D125" s="4">
        <f>SUM(D123:D124)</f>
        <v>985</v>
      </c>
      <c r="E125" s="4">
        <f>SUM(E123:E124)</f>
        <v>961</v>
      </c>
      <c r="F125" s="4">
        <f>D125-E125</f>
        <v>24</v>
      </c>
    </row>
    <row r="126" spans="1:6" ht="12.75" outlineLevel="1">
      <c r="A126" s="3" t="s">
        <v>159</v>
      </c>
      <c r="B126" s="3" t="s">
        <v>123</v>
      </c>
      <c r="C126" s="3" t="s">
        <v>160</v>
      </c>
      <c r="D126" s="3">
        <v>981</v>
      </c>
      <c r="E126" s="3"/>
      <c r="F126" s="3"/>
    </row>
    <row r="127" spans="1:6" ht="12.75" outlineLevel="1">
      <c r="A127" s="3" t="s">
        <v>159</v>
      </c>
      <c r="B127" s="3" t="s">
        <v>135</v>
      </c>
      <c r="C127" s="3" t="s">
        <v>160</v>
      </c>
      <c r="D127" s="3">
        <v>981</v>
      </c>
      <c r="E127" s="3"/>
      <c r="F127" s="3"/>
    </row>
    <row r="128" spans="1:6" ht="12.75" outlineLevel="1">
      <c r="A128" s="3" t="s">
        <v>159</v>
      </c>
      <c r="B128" s="3" t="s">
        <v>161</v>
      </c>
      <c r="C128" s="3"/>
      <c r="D128" s="3"/>
      <c r="E128" s="3">
        <v>1902</v>
      </c>
      <c r="F128" s="3"/>
    </row>
    <row r="129" spans="1:6" ht="12.75">
      <c r="A129" s="4" t="s">
        <v>159</v>
      </c>
      <c r="B129" s="4"/>
      <c r="C129" s="4"/>
      <c r="D129" s="4">
        <f>SUM(D126:D128)</f>
        <v>1962</v>
      </c>
      <c r="E129" s="4">
        <f>SUM(E126:E128)</f>
        <v>1902</v>
      </c>
      <c r="F129" s="4">
        <f>D129-E129</f>
        <v>60</v>
      </c>
    </row>
    <row r="130" spans="1:6" ht="12.75" outlineLevel="1">
      <c r="A130" s="3" t="s">
        <v>162</v>
      </c>
      <c r="B130" s="3" t="s">
        <v>163</v>
      </c>
      <c r="C130" s="3" t="s">
        <v>28</v>
      </c>
      <c r="D130" s="3">
        <v>840</v>
      </c>
      <c r="E130" s="3"/>
      <c r="F130" s="3"/>
    </row>
    <row r="131" spans="1:6" ht="12.75" outlineLevel="1">
      <c r="A131" s="3" t="s">
        <v>162</v>
      </c>
      <c r="B131" s="3" t="s">
        <v>164</v>
      </c>
      <c r="C131" s="3"/>
      <c r="D131" s="3"/>
      <c r="E131" s="3">
        <v>810</v>
      </c>
      <c r="F131" s="3"/>
    </row>
    <row r="132" spans="1:6" ht="12.75">
      <c r="A132" s="4" t="s">
        <v>162</v>
      </c>
      <c r="B132" s="4"/>
      <c r="C132" s="4"/>
      <c r="D132" s="4">
        <f>SUM(D130:D131)</f>
        <v>840</v>
      </c>
      <c r="E132" s="4">
        <f>SUM(E130:E131)</f>
        <v>810</v>
      </c>
      <c r="F132" s="4">
        <f>D132-E132</f>
        <v>30</v>
      </c>
    </row>
    <row r="133" spans="1:6" ht="12.75" outlineLevel="1">
      <c r="A133" s="3" t="s">
        <v>165</v>
      </c>
      <c r="B133" s="3" t="s">
        <v>66</v>
      </c>
      <c r="C133" s="3" t="s">
        <v>166</v>
      </c>
      <c r="D133" s="3">
        <v>1507</v>
      </c>
      <c r="E133" s="3"/>
      <c r="F133" s="3"/>
    </row>
    <row r="134" spans="1:6" ht="12.75" outlineLevel="1">
      <c r="A134" s="3" t="s">
        <v>165</v>
      </c>
      <c r="B134" s="3" t="s">
        <v>167</v>
      </c>
      <c r="C134" s="3"/>
      <c r="D134" s="3"/>
      <c r="E134" s="3">
        <v>1484</v>
      </c>
      <c r="F134" s="3"/>
    </row>
    <row r="135" spans="1:6" ht="12.75">
      <c r="A135" s="4" t="s">
        <v>165</v>
      </c>
      <c r="B135" s="4"/>
      <c r="C135" s="4"/>
      <c r="D135" s="4">
        <f>SUM(D133:D134)</f>
        <v>1507</v>
      </c>
      <c r="E135" s="4">
        <f>SUM(E133:E134)</f>
        <v>1484</v>
      </c>
      <c r="F135" s="4">
        <f>D135-E135</f>
        <v>23</v>
      </c>
    </row>
    <row r="136" spans="1:6" ht="12.75" outlineLevel="1">
      <c r="A136" s="3" t="s">
        <v>168</v>
      </c>
      <c r="B136" s="3" t="s">
        <v>169</v>
      </c>
      <c r="C136" s="3" t="s">
        <v>170</v>
      </c>
      <c r="D136" s="3">
        <v>785</v>
      </c>
      <c r="E136" s="3"/>
      <c r="F136" s="3"/>
    </row>
    <row r="137" spans="1:6" ht="12.75" outlineLevel="1">
      <c r="A137" s="3" t="s">
        <v>168</v>
      </c>
      <c r="B137" s="3" t="s">
        <v>171</v>
      </c>
      <c r="C137" s="3"/>
      <c r="D137" s="3"/>
      <c r="E137" s="3">
        <v>761</v>
      </c>
      <c r="F137" s="3"/>
    </row>
    <row r="138" spans="1:6" ht="12.75">
      <c r="A138" s="4" t="s">
        <v>168</v>
      </c>
      <c r="B138" s="4"/>
      <c r="C138" s="4"/>
      <c r="D138" s="4">
        <f>SUM(D136:D137)</f>
        <v>785</v>
      </c>
      <c r="E138" s="4">
        <f>SUM(E136:E137)</f>
        <v>761</v>
      </c>
      <c r="F138" s="4">
        <f>D138-E138</f>
        <v>24</v>
      </c>
    </row>
    <row r="139" spans="1:6" ht="12.75" outlineLevel="1">
      <c r="A139" s="3" t="s">
        <v>172</v>
      </c>
      <c r="B139" s="3" t="s">
        <v>60</v>
      </c>
      <c r="C139" s="3" t="s">
        <v>24</v>
      </c>
      <c r="D139" s="3">
        <v>2019</v>
      </c>
      <c r="E139" s="3"/>
      <c r="F139" s="3"/>
    </row>
    <row r="140" spans="1:6" ht="12.75" outlineLevel="1">
      <c r="A140" s="3" t="s">
        <v>172</v>
      </c>
      <c r="B140" s="3" t="s">
        <v>173</v>
      </c>
      <c r="C140" s="3"/>
      <c r="D140" s="3"/>
      <c r="E140" s="3">
        <v>2000</v>
      </c>
      <c r="F140" s="3"/>
    </row>
    <row r="141" spans="1:6" ht="12.75">
      <c r="A141" s="4" t="s">
        <v>172</v>
      </c>
      <c r="B141" s="4"/>
      <c r="C141" s="4"/>
      <c r="D141" s="4">
        <f>SUM(D139:D140)</f>
        <v>2019</v>
      </c>
      <c r="E141" s="4">
        <f>SUM(E139:E140)</f>
        <v>2000</v>
      </c>
      <c r="F141" s="4">
        <f>D141-E141</f>
        <v>19</v>
      </c>
    </row>
    <row r="142" spans="1:6" ht="12.75" outlineLevel="1">
      <c r="A142" s="3" t="s">
        <v>174</v>
      </c>
      <c r="B142" s="3" t="s">
        <v>175</v>
      </c>
      <c r="C142" s="3" t="s">
        <v>176</v>
      </c>
      <c r="D142" s="3">
        <v>1917</v>
      </c>
      <c r="E142" s="3"/>
      <c r="F142" s="3"/>
    </row>
    <row r="143" spans="1:6" ht="12.75" outlineLevel="1">
      <c r="A143" s="3" t="s">
        <v>174</v>
      </c>
      <c r="B143" s="3" t="s">
        <v>177</v>
      </c>
      <c r="C143" s="3"/>
      <c r="D143" s="3"/>
      <c r="E143" s="3">
        <v>1889</v>
      </c>
      <c r="F143" s="3"/>
    </row>
    <row r="144" spans="1:6" ht="12.75">
      <c r="A144" s="4" t="s">
        <v>174</v>
      </c>
      <c r="B144" s="4"/>
      <c r="C144" s="4"/>
      <c r="D144" s="4">
        <f>SUM(D142:D143)</f>
        <v>1917</v>
      </c>
      <c r="E144" s="4">
        <f>SUM(E142:E143)</f>
        <v>1889</v>
      </c>
      <c r="F144" s="4">
        <f>D144-E144</f>
        <v>28</v>
      </c>
    </row>
    <row r="145" spans="1:6" ht="12.75" outlineLevel="1">
      <c r="A145" s="3" t="s">
        <v>178</v>
      </c>
      <c r="B145" s="3" t="s">
        <v>175</v>
      </c>
      <c r="C145" s="3" t="s">
        <v>179</v>
      </c>
      <c r="D145" s="3">
        <v>2084</v>
      </c>
      <c r="E145" s="3"/>
      <c r="F145" s="3"/>
    </row>
    <row r="146" spans="1:6" ht="12.75" outlineLevel="1">
      <c r="A146" s="3" t="s">
        <v>178</v>
      </c>
      <c r="B146" s="3" t="s">
        <v>180</v>
      </c>
      <c r="C146" s="3"/>
      <c r="D146" s="3"/>
      <c r="E146" s="3">
        <v>2931</v>
      </c>
      <c r="F146" s="3"/>
    </row>
    <row r="147" spans="1:6" ht="12.75">
      <c r="A147" s="4" t="s">
        <v>178</v>
      </c>
      <c r="B147" s="4"/>
      <c r="C147" s="4"/>
      <c r="D147" s="4">
        <f>SUM(D145:D146)</f>
        <v>2084</v>
      </c>
      <c r="E147" s="4">
        <f>SUM(E145:E146)</f>
        <v>2931</v>
      </c>
      <c r="F147" s="4">
        <v>30</v>
      </c>
    </row>
    <row r="148" spans="1:6" ht="12.75" outlineLevel="1">
      <c r="A148" s="3" t="s">
        <v>181</v>
      </c>
      <c r="B148" s="3" t="s">
        <v>182</v>
      </c>
      <c r="C148" s="3" t="s">
        <v>183</v>
      </c>
      <c r="D148" s="3">
        <v>4883</v>
      </c>
      <c r="E148" s="3"/>
      <c r="F148" s="3"/>
    </row>
    <row r="149" spans="1:6" ht="12.75" outlineLevel="1">
      <c r="A149" s="3" t="s">
        <v>181</v>
      </c>
      <c r="B149" s="3" t="s">
        <v>184</v>
      </c>
      <c r="C149" s="3"/>
      <c r="D149" s="3"/>
      <c r="E149" s="3">
        <v>4811</v>
      </c>
      <c r="F149" s="3"/>
    </row>
    <row r="150" spans="1:6" ht="12.75">
      <c r="A150" s="4" t="s">
        <v>181</v>
      </c>
      <c r="B150" s="4"/>
      <c r="C150" s="4"/>
      <c r="D150" s="4">
        <f>SUM(D148:D149)</f>
        <v>4883</v>
      </c>
      <c r="E150" s="4">
        <f>SUM(E148:E149)</f>
        <v>4811</v>
      </c>
      <c r="F150" s="4">
        <f>D150-E150</f>
        <v>72</v>
      </c>
    </row>
    <row r="151" spans="1:6" ht="12.75" outlineLevel="1">
      <c r="A151" s="3" t="s">
        <v>185</v>
      </c>
      <c r="B151" s="3" t="s">
        <v>15</v>
      </c>
      <c r="C151" s="3" t="s">
        <v>186</v>
      </c>
      <c r="D151" s="3">
        <v>383</v>
      </c>
      <c r="E151" s="3"/>
      <c r="F151" s="3"/>
    </row>
    <row r="152" spans="1:6" ht="12.75" outlineLevel="1">
      <c r="A152" s="3" t="s">
        <v>185</v>
      </c>
      <c r="B152" s="3" t="s">
        <v>187</v>
      </c>
      <c r="C152" s="3"/>
      <c r="D152" s="3"/>
      <c r="E152" s="3">
        <v>381</v>
      </c>
      <c r="F152" s="3"/>
    </row>
    <row r="153" spans="1:6" ht="12.75">
      <c r="A153" s="4" t="s">
        <v>185</v>
      </c>
      <c r="B153" s="4"/>
      <c r="C153" s="4"/>
      <c r="D153" s="4">
        <f>SUM(D151:D152)</f>
        <v>383</v>
      </c>
      <c r="E153" s="4">
        <f>SUM(E151:E152)</f>
        <v>381</v>
      </c>
      <c r="F153" s="4">
        <f>D153-E153</f>
        <v>2</v>
      </c>
    </row>
    <row r="154" spans="1:6" ht="12.75" outlineLevel="1">
      <c r="A154" s="3" t="s">
        <v>188</v>
      </c>
      <c r="B154" s="3" t="s">
        <v>189</v>
      </c>
      <c r="C154" s="3" t="s">
        <v>190</v>
      </c>
      <c r="D154" s="3">
        <v>1628</v>
      </c>
      <c r="E154" s="3"/>
      <c r="F154" s="3"/>
    </row>
    <row r="155" spans="1:6" ht="12.75" outlineLevel="1">
      <c r="A155" s="3" t="s">
        <v>188</v>
      </c>
      <c r="B155" s="3" t="s">
        <v>191</v>
      </c>
      <c r="C155" s="3"/>
      <c r="D155" s="3"/>
      <c r="E155" s="3">
        <v>1283</v>
      </c>
      <c r="F155" s="3"/>
    </row>
    <row r="156" spans="1:6" ht="12.75">
      <c r="A156" s="4" t="s">
        <v>188</v>
      </c>
      <c r="B156" s="4"/>
      <c r="C156" s="4"/>
      <c r="D156" s="4">
        <f>SUM(D154:D155)</f>
        <v>1628</v>
      </c>
      <c r="E156" s="4">
        <f>SUM(E154:E155)</f>
        <v>1283</v>
      </c>
      <c r="F156" s="4">
        <f>D156-E156</f>
        <v>345</v>
      </c>
    </row>
    <row r="157" spans="1:6" ht="12.75" outlineLevel="1">
      <c r="A157" s="3" t="s">
        <v>192</v>
      </c>
      <c r="B157" s="3" t="s">
        <v>193</v>
      </c>
      <c r="C157" s="3" t="s">
        <v>194</v>
      </c>
      <c r="D157" s="3">
        <v>4069</v>
      </c>
      <c r="E157" s="3"/>
      <c r="F157" s="3"/>
    </row>
    <row r="158" spans="1:6" ht="12.75" outlineLevel="1">
      <c r="A158" s="3" t="s">
        <v>192</v>
      </c>
      <c r="B158" s="3" t="s">
        <v>195</v>
      </c>
      <c r="C158" s="3"/>
      <c r="D158" s="3"/>
      <c r="E158" s="3">
        <v>4009</v>
      </c>
      <c r="F158" s="3"/>
    </row>
    <row r="159" spans="1:6" ht="12.75">
      <c r="A159" s="4" t="s">
        <v>192</v>
      </c>
      <c r="B159" s="4"/>
      <c r="C159" s="4"/>
      <c r="D159" s="4">
        <f>SUM(D157:D158)</f>
        <v>4069</v>
      </c>
      <c r="E159" s="4">
        <f>SUM(E157:E158)</f>
        <v>4009</v>
      </c>
      <c r="F159" s="4">
        <f>D159-E159</f>
        <v>60</v>
      </c>
    </row>
    <row r="160" spans="1:6" ht="12.75" outlineLevel="1">
      <c r="A160" s="3" t="s">
        <v>196</v>
      </c>
      <c r="B160" s="3" t="s">
        <v>62</v>
      </c>
      <c r="C160" s="3" t="s">
        <v>170</v>
      </c>
      <c r="D160" s="3">
        <v>785</v>
      </c>
      <c r="E160" s="3"/>
      <c r="F160" s="3"/>
    </row>
    <row r="161" spans="1:6" ht="12.75" outlineLevel="1">
      <c r="A161" s="3" t="s">
        <v>196</v>
      </c>
      <c r="B161" s="3" t="s">
        <v>197</v>
      </c>
      <c r="C161" s="3"/>
      <c r="D161" s="3"/>
      <c r="E161" s="3">
        <v>761</v>
      </c>
      <c r="F161" s="3"/>
    </row>
    <row r="162" spans="1:6" ht="12.75">
      <c r="A162" s="4" t="s">
        <v>196</v>
      </c>
      <c r="B162" s="4"/>
      <c r="C162" s="4"/>
      <c r="D162" s="4">
        <f>SUM(D160:D161)</f>
        <v>785</v>
      </c>
      <c r="E162" s="4">
        <f>SUM(E160:E161)</f>
        <v>761</v>
      </c>
      <c r="F162" s="4">
        <f>D162-E162</f>
        <v>24</v>
      </c>
    </row>
    <row r="163" spans="1:6" ht="12.75" outlineLevel="1">
      <c r="A163" s="3" t="s">
        <v>198</v>
      </c>
      <c r="B163" s="3" t="s">
        <v>199</v>
      </c>
      <c r="C163" s="3" t="s">
        <v>200</v>
      </c>
      <c r="D163" s="3">
        <v>8162</v>
      </c>
      <c r="E163" s="3"/>
      <c r="F163" s="3"/>
    </row>
    <row r="164" spans="1:6" ht="12.75" outlineLevel="1">
      <c r="A164" s="3" t="s">
        <v>198</v>
      </c>
      <c r="B164" s="3" t="s">
        <v>71</v>
      </c>
      <c r="C164" s="3" t="s">
        <v>201</v>
      </c>
      <c r="D164" s="3">
        <v>1272</v>
      </c>
      <c r="E164" s="3"/>
      <c r="F164" s="3"/>
    </row>
    <row r="165" spans="1:6" ht="12.75" outlineLevel="1">
      <c r="A165" s="3" t="s">
        <v>198</v>
      </c>
      <c r="B165" s="3" t="s">
        <v>202</v>
      </c>
      <c r="C165" s="3" t="s">
        <v>203</v>
      </c>
      <c r="D165" s="3">
        <v>8592</v>
      </c>
      <c r="E165" s="3"/>
      <c r="F165" s="3"/>
    </row>
    <row r="166" spans="1:6" ht="12.75" outlineLevel="1">
      <c r="A166" s="3" t="s">
        <v>198</v>
      </c>
      <c r="B166" s="3" t="s">
        <v>204</v>
      </c>
      <c r="C166" s="3"/>
      <c r="D166" s="3"/>
      <c r="E166" s="3">
        <v>17714</v>
      </c>
      <c r="F166" s="3"/>
    </row>
    <row r="167" spans="1:6" ht="12.75">
      <c r="A167" s="4" t="s">
        <v>198</v>
      </c>
      <c r="B167" s="4"/>
      <c r="C167" s="4"/>
      <c r="D167" s="4">
        <f>SUM(D163:D166)</f>
        <v>18026</v>
      </c>
      <c r="E167" s="4">
        <f>SUM(E163:E166)</f>
        <v>17714</v>
      </c>
      <c r="F167" s="4">
        <f>D167-E167</f>
        <v>312</v>
      </c>
    </row>
    <row r="168" spans="1:6" ht="12.75" outlineLevel="1">
      <c r="A168" s="3" t="s">
        <v>205</v>
      </c>
      <c r="B168" s="3" t="s">
        <v>135</v>
      </c>
      <c r="C168" s="3" t="s">
        <v>170</v>
      </c>
      <c r="D168" s="3">
        <v>785</v>
      </c>
      <c r="E168" s="3"/>
      <c r="F168" s="3"/>
    </row>
    <row r="169" spans="1:6" ht="12.75" outlineLevel="1">
      <c r="A169" s="3" t="s">
        <v>205</v>
      </c>
      <c r="B169" s="3" t="s">
        <v>206</v>
      </c>
      <c r="C169" s="3"/>
      <c r="D169" s="3"/>
      <c r="E169" s="3">
        <v>761</v>
      </c>
      <c r="F169" s="3"/>
    </row>
    <row r="170" spans="1:6" ht="12.75">
      <c r="A170" s="4" t="s">
        <v>205</v>
      </c>
      <c r="B170" s="4"/>
      <c r="C170" s="4"/>
      <c r="D170" s="4">
        <f>SUM(D168:D169)</f>
        <v>785</v>
      </c>
      <c r="E170" s="4">
        <f>SUM(E168:E169)</f>
        <v>761</v>
      </c>
      <c r="F170" s="4">
        <f>D170-E170</f>
        <v>24</v>
      </c>
    </row>
    <row r="171" spans="1:6" ht="12.75" outlineLevel="1">
      <c r="A171" s="3" t="s">
        <v>207</v>
      </c>
      <c r="B171" s="3" t="s">
        <v>157</v>
      </c>
      <c r="C171" s="3" t="s">
        <v>208</v>
      </c>
      <c r="D171" s="3">
        <v>739</v>
      </c>
      <c r="E171" s="3"/>
      <c r="F171" s="3"/>
    </row>
    <row r="172" spans="1:6" ht="12.75" outlineLevel="1">
      <c r="A172" s="3" t="s">
        <v>207</v>
      </c>
      <c r="B172" s="3" t="s">
        <v>209</v>
      </c>
      <c r="C172" s="3"/>
      <c r="D172" s="3"/>
      <c r="E172" s="3">
        <v>427</v>
      </c>
      <c r="F172" s="3"/>
    </row>
    <row r="173" spans="1:6" ht="12.75">
      <c r="A173" s="4" t="s">
        <v>207</v>
      </c>
      <c r="B173" s="4"/>
      <c r="C173" s="4"/>
      <c r="D173" s="4">
        <f>SUM(D171:D172)</f>
        <v>739</v>
      </c>
      <c r="E173" s="4">
        <f>SUM(E171:E172)</f>
        <v>427</v>
      </c>
      <c r="F173" s="4">
        <f>D173-E173</f>
        <v>312</v>
      </c>
    </row>
    <row r="174" spans="1:6" ht="12.75" outlineLevel="1">
      <c r="A174" s="3" t="s">
        <v>210</v>
      </c>
      <c r="B174" s="3" t="s">
        <v>149</v>
      </c>
      <c r="C174" s="3" t="s">
        <v>108</v>
      </c>
      <c r="D174" s="3">
        <v>2127</v>
      </c>
      <c r="E174" s="3"/>
      <c r="F174" s="3"/>
    </row>
    <row r="175" spans="1:6" ht="12.75" outlineLevel="1">
      <c r="A175" s="3" t="s">
        <v>210</v>
      </c>
      <c r="B175" s="3" t="s">
        <v>211</v>
      </c>
      <c r="C175" s="3"/>
      <c r="D175" s="3"/>
      <c r="E175" s="3">
        <v>2085</v>
      </c>
      <c r="F175" s="3"/>
    </row>
    <row r="176" spans="1:6" ht="12.75">
      <c r="A176" s="4" t="s">
        <v>210</v>
      </c>
      <c r="B176" s="4"/>
      <c r="C176" s="4"/>
      <c r="D176" s="4">
        <f>SUM(D174:D175)</f>
        <v>2127</v>
      </c>
      <c r="E176" s="4">
        <f>SUM(E174:E175)</f>
        <v>2085</v>
      </c>
      <c r="F176" s="4">
        <f>D176-E176</f>
        <v>42</v>
      </c>
    </row>
    <row r="177" spans="1:6" ht="12.75" outlineLevel="1">
      <c r="A177" s="3" t="s">
        <v>212</v>
      </c>
      <c r="B177" s="3" t="s">
        <v>213</v>
      </c>
      <c r="C177" s="3" t="s">
        <v>214</v>
      </c>
      <c r="D177" s="3">
        <v>2245</v>
      </c>
      <c r="E177" s="3"/>
      <c r="F177" s="3"/>
    </row>
    <row r="178" spans="1:6" ht="12.75" outlineLevel="1">
      <c r="A178" s="3" t="s">
        <v>212</v>
      </c>
      <c r="B178" s="3" t="s">
        <v>215</v>
      </c>
      <c r="C178" s="3"/>
      <c r="D178" s="3"/>
      <c r="E178" s="3">
        <v>2185</v>
      </c>
      <c r="F178" s="3"/>
    </row>
    <row r="179" spans="1:6" ht="12.75">
      <c r="A179" s="4" t="s">
        <v>212</v>
      </c>
      <c r="B179" s="4"/>
      <c r="C179" s="4"/>
      <c r="D179" s="4">
        <f>SUM(D177:D178)</f>
        <v>2245</v>
      </c>
      <c r="E179" s="4">
        <f>SUM(E177:E178)</f>
        <v>2185</v>
      </c>
      <c r="F179" s="4">
        <f>D179-E179</f>
        <v>60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>
      <selection activeCell="G157" sqref="G157"/>
    </sheetView>
  </sheetViews>
  <sheetFormatPr defaultColWidth="9.140625" defaultRowHeight="12.75" outlineLevelRow="1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outlineLevel="1">
      <c r="A2" s="3" t="s">
        <v>6</v>
      </c>
      <c r="B2" s="3" t="s">
        <v>7</v>
      </c>
      <c r="C2" s="3" t="s">
        <v>8</v>
      </c>
      <c r="D2" s="3">
        <v>3266</v>
      </c>
      <c r="E2" s="3"/>
      <c r="F2" s="3"/>
    </row>
    <row r="3" spans="1:6" ht="12.75" outlineLevel="1">
      <c r="A3" s="3" t="s">
        <v>6</v>
      </c>
      <c r="B3" s="3" t="s">
        <v>9</v>
      </c>
      <c r="C3" s="3"/>
      <c r="D3" s="3"/>
      <c r="E3" s="3">
        <v>3206</v>
      </c>
      <c r="F3" s="3"/>
    </row>
    <row r="4" spans="1:6" ht="12.75">
      <c r="A4" s="4" t="s">
        <v>6</v>
      </c>
      <c r="B4" s="4"/>
      <c r="C4" s="4"/>
      <c r="D4" s="4">
        <f>SUM(D2:D3)</f>
        <v>3266</v>
      </c>
      <c r="E4" s="4">
        <f>SUM(E2:E3)</f>
        <v>3206</v>
      </c>
      <c r="F4" s="4">
        <f>D4-E4</f>
        <v>60</v>
      </c>
    </row>
    <row r="5" spans="1:6" ht="12.75" outlineLevel="1">
      <c r="A5" s="3" t="s">
        <v>10</v>
      </c>
      <c r="B5" s="3" t="s">
        <v>11</v>
      </c>
      <c r="C5" s="3" t="s">
        <v>12</v>
      </c>
      <c r="D5" s="3">
        <v>1008</v>
      </c>
      <c r="E5" s="3"/>
      <c r="F5" s="3"/>
    </row>
    <row r="6" spans="1:6" ht="12.75" outlineLevel="1">
      <c r="A6" s="3" t="s">
        <v>10</v>
      </c>
      <c r="B6" s="3" t="s">
        <v>13</v>
      </c>
      <c r="C6" s="3"/>
      <c r="D6" s="3"/>
      <c r="E6" s="3">
        <v>972</v>
      </c>
      <c r="F6" s="3"/>
    </row>
    <row r="7" spans="1:6" ht="12.75">
      <c r="A7" s="4" t="s">
        <v>10</v>
      </c>
      <c r="B7" s="4"/>
      <c r="C7" s="4"/>
      <c r="D7" s="4">
        <f>SUM(D5:D6)</f>
        <v>1008</v>
      </c>
      <c r="E7" s="4">
        <f>SUM(E5:E6)</f>
        <v>972</v>
      </c>
      <c r="F7" s="4">
        <f>D7-E7</f>
        <v>36</v>
      </c>
    </row>
    <row r="8" spans="1:6" ht="12.75" outlineLevel="1">
      <c r="A8" s="3" t="s">
        <v>14</v>
      </c>
      <c r="B8" s="3" t="s">
        <v>15</v>
      </c>
      <c r="C8" s="3" t="s">
        <v>16</v>
      </c>
      <c r="D8" s="3">
        <v>197</v>
      </c>
      <c r="E8" s="3"/>
      <c r="F8" s="3"/>
    </row>
    <row r="9" spans="1:6" ht="12.75" outlineLevel="1">
      <c r="A9" s="3" t="s">
        <v>14</v>
      </c>
      <c r="B9" s="3" t="s">
        <v>17</v>
      </c>
      <c r="C9" s="3"/>
      <c r="D9" s="3"/>
      <c r="E9" s="3">
        <v>191</v>
      </c>
      <c r="F9" s="3"/>
    </row>
    <row r="10" spans="1:6" ht="12.75">
      <c r="A10" s="4" t="s">
        <v>14</v>
      </c>
      <c r="B10" s="4"/>
      <c r="C10" s="4"/>
      <c r="D10" s="4">
        <f>SUM(D8:D9)</f>
        <v>197</v>
      </c>
      <c r="E10" s="4">
        <f>SUM(E8:E9)</f>
        <v>191</v>
      </c>
      <c r="F10" s="4">
        <f>D10-E10</f>
        <v>6</v>
      </c>
    </row>
    <row r="11" spans="1:6" ht="12.75" outlineLevel="1">
      <c r="A11" s="3" t="s">
        <v>18</v>
      </c>
      <c r="B11" s="3" t="s">
        <v>19</v>
      </c>
      <c r="C11" s="3" t="s">
        <v>20</v>
      </c>
      <c r="D11" s="3">
        <v>262</v>
      </c>
      <c r="E11" s="3"/>
      <c r="F11" s="3"/>
    </row>
    <row r="12" spans="1:6" ht="12.75" outlineLevel="1">
      <c r="A12" s="3" t="s">
        <v>18</v>
      </c>
      <c r="B12" s="3" t="s">
        <v>21</v>
      </c>
      <c r="C12" s="3"/>
      <c r="D12" s="3"/>
      <c r="E12" s="3">
        <v>259</v>
      </c>
      <c r="F12" s="3"/>
    </row>
    <row r="13" spans="1:6" ht="12.75">
      <c r="A13" s="4" t="s">
        <v>18</v>
      </c>
      <c r="B13" s="4"/>
      <c r="C13" s="4"/>
      <c r="D13" s="4">
        <f>SUM(D11:D12)</f>
        <v>262</v>
      </c>
      <c r="E13" s="4">
        <f>SUM(E11:E12)</f>
        <v>259</v>
      </c>
      <c r="F13" s="4">
        <f>D13-E13</f>
        <v>3</v>
      </c>
    </row>
    <row r="14" spans="1:6" ht="12.75" outlineLevel="1">
      <c r="A14" s="3" t="s">
        <v>22</v>
      </c>
      <c r="B14" s="3" t="s">
        <v>23</v>
      </c>
      <c r="C14" s="3" t="s">
        <v>24</v>
      </c>
      <c r="D14" s="3">
        <v>2019</v>
      </c>
      <c r="E14" s="3"/>
      <c r="F14" s="3"/>
    </row>
    <row r="15" spans="1:6" ht="12.75" outlineLevel="1">
      <c r="A15" s="3" t="s">
        <v>22</v>
      </c>
      <c r="B15" s="3" t="s">
        <v>25</v>
      </c>
      <c r="C15" s="3" t="s">
        <v>26</v>
      </c>
      <c r="D15" s="3">
        <v>658</v>
      </c>
      <c r="E15" s="3"/>
      <c r="F15" s="3"/>
    </row>
    <row r="16" spans="1:6" ht="12.75" outlineLevel="1">
      <c r="A16" s="3" t="s">
        <v>22</v>
      </c>
      <c r="B16" s="3" t="s">
        <v>27</v>
      </c>
      <c r="C16" s="3" t="s">
        <v>28</v>
      </c>
      <c r="D16" s="3">
        <v>840</v>
      </c>
      <c r="E16" s="3"/>
      <c r="F16" s="3"/>
    </row>
    <row r="17" spans="1:6" ht="12.75" outlineLevel="1">
      <c r="A17" s="3" t="s">
        <v>22</v>
      </c>
      <c r="B17" s="3" t="s">
        <v>29</v>
      </c>
      <c r="C17" s="3" t="s">
        <v>20</v>
      </c>
      <c r="D17" s="3">
        <v>262</v>
      </c>
      <c r="E17" s="3"/>
      <c r="F17" s="3"/>
    </row>
    <row r="18" spans="1:6" ht="12.75" outlineLevel="1">
      <c r="A18" s="3" t="s">
        <v>22</v>
      </c>
      <c r="B18" s="3" t="s">
        <v>30</v>
      </c>
      <c r="C18" s="3"/>
      <c r="D18" s="3"/>
      <c r="E18" s="3">
        <v>3623</v>
      </c>
      <c r="F18" s="3"/>
    </row>
    <row r="19" spans="1:6" ht="12.75">
      <c r="A19" s="4" t="s">
        <v>22</v>
      </c>
      <c r="B19" s="4"/>
      <c r="C19" s="4"/>
      <c r="D19" s="4">
        <f>SUM(D14:D18)</f>
        <v>3779</v>
      </c>
      <c r="E19" s="4">
        <f>SUM(E14:E18)</f>
        <v>3623</v>
      </c>
      <c r="F19" s="4">
        <f>D19-E19</f>
        <v>156</v>
      </c>
    </row>
    <row r="20" spans="1:6" ht="12.75" outlineLevel="1">
      <c r="A20" s="3" t="s">
        <v>31</v>
      </c>
      <c r="B20" s="3" t="s">
        <v>32</v>
      </c>
      <c r="C20" s="3" t="s">
        <v>33</v>
      </c>
      <c r="D20" s="3">
        <v>6250</v>
      </c>
      <c r="E20" s="3"/>
      <c r="F20" s="3"/>
    </row>
    <row r="21" spans="1:6" ht="12.75" outlineLevel="1">
      <c r="A21" s="3" t="s">
        <v>31</v>
      </c>
      <c r="B21" s="3" t="s">
        <v>34</v>
      </c>
      <c r="C21" s="3"/>
      <c r="D21" s="3"/>
      <c r="E21" s="3">
        <v>6160</v>
      </c>
      <c r="F21" s="3"/>
    </row>
    <row r="22" spans="1:6" ht="12.75">
      <c r="A22" s="4" t="s">
        <v>31</v>
      </c>
      <c r="B22" s="4"/>
      <c r="C22" s="4"/>
      <c r="D22" s="4">
        <f>SUM(D20:D21)</f>
        <v>6250</v>
      </c>
      <c r="E22" s="4">
        <f>SUM(E20:E21)</f>
        <v>6160</v>
      </c>
      <c r="F22" s="4">
        <f>D22-E22</f>
        <v>90</v>
      </c>
    </row>
    <row r="23" spans="1:6" ht="12.75" outlineLevel="1">
      <c r="A23" s="3" t="s">
        <v>35</v>
      </c>
      <c r="B23" s="3" t="s">
        <v>36</v>
      </c>
      <c r="C23" s="3" t="s">
        <v>37</v>
      </c>
      <c r="D23" s="3">
        <v>2150</v>
      </c>
      <c r="E23" s="3"/>
      <c r="F23" s="3"/>
    </row>
    <row r="24" spans="1:6" ht="12.75" outlineLevel="1">
      <c r="A24" s="3" t="s">
        <v>35</v>
      </c>
      <c r="B24" s="3" t="s">
        <v>38</v>
      </c>
      <c r="C24" s="3" t="s">
        <v>39</v>
      </c>
      <c r="D24" s="3">
        <v>985</v>
      </c>
      <c r="E24" s="3"/>
      <c r="F24" s="3"/>
    </row>
    <row r="25" spans="1:6" ht="12.75" outlineLevel="1">
      <c r="A25" s="3" t="s">
        <v>35</v>
      </c>
      <c r="B25" s="3" t="s">
        <v>40</v>
      </c>
      <c r="C25" s="3"/>
      <c r="D25" s="3"/>
      <c r="E25" s="3">
        <v>3087</v>
      </c>
      <c r="F25" s="3"/>
    </row>
    <row r="26" spans="1:6" ht="12.75">
      <c r="A26" s="4" t="s">
        <v>35</v>
      </c>
      <c r="B26" s="4"/>
      <c r="C26" s="4"/>
      <c r="D26" s="4">
        <f>SUM(D23:D25)</f>
        <v>3135</v>
      </c>
      <c r="E26" s="4">
        <f>SUM(E23:E25)</f>
        <v>3087</v>
      </c>
      <c r="F26" s="4">
        <f>D26-E26</f>
        <v>48</v>
      </c>
    </row>
    <row r="27" spans="1:6" ht="12.75" outlineLevel="1">
      <c r="A27" s="3" t="s">
        <v>41</v>
      </c>
      <c r="B27" s="3" t="s">
        <v>42</v>
      </c>
      <c r="C27" s="3" t="s">
        <v>43</v>
      </c>
      <c r="D27" s="3">
        <v>295</v>
      </c>
      <c r="E27" s="3"/>
      <c r="F27" s="3"/>
    </row>
    <row r="28" spans="1:6" ht="12.75" outlineLevel="1">
      <c r="A28" s="3" t="s">
        <v>41</v>
      </c>
      <c r="B28" s="3" t="s">
        <v>44</v>
      </c>
      <c r="C28" s="3" t="s">
        <v>45</v>
      </c>
      <c r="D28" s="3">
        <v>840</v>
      </c>
      <c r="E28" s="3"/>
      <c r="F28" s="3"/>
    </row>
    <row r="29" spans="1:6" ht="12.75" outlineLevel="1">
      <c r="A29" s="3" t="s">
        <v>41</v>
      </c>
      <c r="B29" s="3" t="s">
        <v>25</v>
      </c>
      <c r="C29" s="3" t="s">
        <v>46</v>
      </c>
      <c r="D29" s="3">
        <v>668</v>
      </c>
      <c r="E29" s="3"/>
      <c r="F29" s="3"/>
    </row>
    <row r="30" spans="1:6" ht="12.75" outlineLevel="1">
      <c r="A30" s="3" t="s">
        <v>41</v>
      </c>
      <c r="B30" s="3" t="s">
        <v>47</v>
      </c>
      <c r="C30" s="3"/>
      <c r="D30" s="3"/>
      <c r="E30" s="3">
        <v>1755</v>
      </c>
      <c r="F30" s="3"/>
    </row>
    <row r="31" spans="1:6" ht="12.75">
      <c r="A31" s="4" t="s">
        <v>41</v>
      </c>
      <c r="B31" s="4"/>
      <c r="C31" s="4"/>
      <c r="D31" s="4">
        <f>SUM(D27:D30)</f>
        <v>1803</v>
      </c>
      <c r="E31" s="4">
        <f>SUM(E27:E30)</f>
        <v>1755</v>
      </c>
      <c r="F31" s="4">
        <f>D31-E31</f>
        <v>48</v>
      </c>
    </row>
    <row r="32" spans="1:6" ht="12.75" outlineLevel="1">
      <c r="A32" s="3" t="s">
        <v>48</v>
      </c>
      <c r="B32" s="3" t="s">
        <v>49</v>
      </c>
      <c r="C32" s="3" t="s">
        <v>50</v>
      </c>
      <c r="D32" s="3">
        <v>1221</v>
      </c>
      <c r="E32" s="3"/>
      <c r="F32" s="3"/>
    </row>
    <row r="33" spans="1:6" ht="12.75" outlineLevel="1">
      <c r="A33" s="3" t="s">
        <v>48</v>
      </c>
      <c r="B33" s="3" t="s">
        <v>51</v>
      </c>
      <c r="C33" s="3"/>
      <c r="D33" s="3"/>
      <c r="E33" s="3">
        <v>1203</v>
      </c>
      <c r="F33" s="3"/>
    </row>
    <row r="34" spans="1:6" ht="12.75">
      <c r="A34" s="4" t="s">
        <v>48</v>
      </c>
      <c r="B34" s="4"/>
      <c r="C34" s="4"/>
      <c r="D34" s="4">
        <f>SUM(D32:D33)</f>
        <v>1221</v>
      </c>
      <c r="E34" s="4">
        <f>SUM(E32:E33)</f>
        <v>1203</v>
      </c>
      <c r="F34" s="4">
        <f>D34-E34</f>
        <v>18</v>
      </c>
    </row>
    <row r="35" spans="1:6" ht="12.75" outlineLevel="1">
      <c r="A35" s="3" t="s">
        <v>52</v>
      </c>
      <c r="B35" s="3" t="s">
        <v>53</v>
      </c>
      <c r="C35" s="3" t="s">
        <v>54</v>
      </c>
      <c r="D35" s="3">
        <v>1162</v>
      </c>
      <c r="E35" s="3"/>
      <c r="F35" s="3"/>
    </row>
    <row r="36" spans="1:6" ht="12.75" outlineLevel="1">
      <c r="A36" s="3" t="s">
        <v>52</v>
      </c>
      <c r="B36" s="3" t="s">
        <v>55</v>
      </c>
      <c r="C36" s="3"/>
      <c r="D36" s="3"/>
      <c r="E36" s="3">
        <v>1200</v>
      </c>
      <c r="F36" s="3"/>
    </row>
    <row r="37" spans="1:6" ht="12.75">
      <c r="A37" s="4" t="s">
        <v>52</v>
      </c>
      <c r="B37" s="4"/>
      <c r="C37" s="4"/>
      <c r="D37" s="4">
        <f>SUM(D35:D36)</f>
        <v>1162</v>
      </c>
      <c r="E37" s="4">
        <f>SUM(E35:E36)</f>
        <v>1200</v>
      </c>
      <c r="F37" s="4">
        <f>D37-E37</f>
        <v>-38</v>
      </c>
    </row>
    <row r="38" spans="1:6" ht="12.75" outlineLevel="1">
      <c r="A38" s="3" t="s">
        <v>56</v>
      </c>
      <c r="B38" s="3" t="s">
        <v>57</v>
      </c>
      <c r="C38" s="3" t="s">
        <v>16</v>
      </c>
      <c r="D38" s="3">
        <v>197</v>
      </c>
      <c r="E38" s="3"/>
      <c r="F38" s="3"/>
    </row>
    <row r="39" spans="1:6" ht="12.75" outlineLevel="1">
      <c r="A39" s="3" t="s">
        <v>56</v>
      </c>
      <c r="B39" s="3" t="s">
        <v>58</v>
      </c>
      <c r="C39" s="3"/>
      <c r="D39" s="3"/>
      <c r="E39" s="3">
        <v>191</v>
      </c>
      <c r="F39" s="3"/>
    </row>
    <row r="40" spans="1:6" ht="12.75">
      <c r="A40" s="4" t="s">
        <v>56</v>
      </c>
      <c r="B40" s="4"/>
      <c r="C40" s="4"/>
      <c r="D40" s="4">
        <f>SUM(D38:D39)</f>
        <v>197</v>
      </c>
      <c r="E40" s="4">
        <f>SUM(E38:E39)</f>
        <v>191</v>
      </c>
      <c r="F40" s="4">
        <f>D40-E40</f>
        <v>6</v>
      </c>
    </row>
    <row r="41" spans="1:6" ht="12.75" outlineLevel="1">
      <c r="A41" s="3" t="s">
        <v>59</v>
      </c>
      <c r="B41" s="3" t="s">
        <v>60</v>
      </c>
      <c r="C41" s="3" t="s">
        <v>61</v>
      </c>
      <c r="D41" s="3">
        <v>1010</v>
      </c>
      <c r="E41" s="3"/>
      <c r="F41" s="3"/>
    </row>
    <row r="42" spans="1:6" ht="12.75" outlineLevel="1">
      <c r="A42" s="3" t="s">
        <v>59</v>
      </c>
      <c r="B42" s="3" t="s">
        <v>62</v>
      </c>
      <c r="C42" s="3" t="s">
        <v>63</v>
      </c>
      <c r="D42" s="3">
        <v>393</v>
      </c>
      <c r="E42" s="3"/>
      <c r="F42" s="3"/>
    </row>
    <row r="43" spans="1:6" ht="12.75" outlineLevel="1">
      <c r="A43" s="3" t="s">
        <v>59</v>
      </c>
      <c r="B43" s="3" t="s">
        <v>64</v>
      </c>
      <c r="C43" s="3"/>
      <c r="D43" s="3"/>
      <c r="E43" s="3">
        <v>1373</v>
      </c>
      <c r="F43" s="3"/>
    </row>
    <row r="44" spans="1:6" ht="12.75">
      <c r="A44" s="4" t="s">
        <v>59</v>
      </c>
      <c r="B44" s="4"/>
      <c r="C44" s="4"/>
      <c r="D44" s="4">
        <f>SUM(D41:D43)</f>
        <v>1403</v>
      </c>
      <c r="E44" s="4">
        <f>SUM(E41:E43)</f>
        <v>1373</v>
      </c>
      <c r="F44" s="4">
        <f>D44-E44</f>
        <v>30</v>
      </c>
    </row>
    <row r="45" spans="1:6" ht="12.75" outlineLevel="1">
      <c r="A45" s="3" t="s">
        <v>65</v>
      </c>
      <c r="B45" s="3" t="s">
        <v>66</v>
      </c>
      <c r="C45" s="3" t="s">
        <v>67</v>
      </c>
      <c r="D45" s="3">
        <v>1791</v>
      </c>
      <c r="E45" s="3"/>
      <c r="F45" s="3"/>
    </row>
    <row r="46" spans="1:6" ht="12.75" outlineLevel="1">
      <c r="A46" s="3" t="s">
        <v>65</v>
      </c>
      <c r="B46" s="3" t="s">
        <v>68</v>
      </c>
      <c r="C46" s="3"/>
      <c r="D46" s="3"/>
      <c r="E46" s="3">
        <v>1604</v>
      </c>
      <c r="F46" s="3"/>
    </row>
    <row r="47" spans="1:6" ht="12.75" outlineLevel="1">
      <c r="A47" s="3" t="s">
        <v>65</v>
      </c>
      <c r="B47" s="3" t="s">
        <v>69</v>
      </c>
      <c r="C47" s="3"/>
      <c r="D47" s="3"/>
      <c r="E47" s="3">
        <v>160</v>
      </c>
      <c r="F47" s="3"/>
    </row>
    <row r="48" spans="1:6" ht="12.75">
      <c r="A48" s="4" t="s">
        <v>65</v>
      </c>
      <c r="B48" s="4"/>
      <c r="C48" s="4"/>
      <c r="D48" s="4">
        <f>SUM(D45:D47)</f>
        <v>1791</v>
      </c>
      <c r="E48" s="4">
        <f>SUM(E45:E47)</f>
        <v>1764</v>
      </c>
      <c r="F48" s="4">
        <f>D48-E48</f>
        <v>27</v>
      </c>
    </row>
    <row r="49" spans="1:6" ht="12.75" outlineLevel="1">
      <c r="A49" s="3" t="s">
        <v>70</v>
      </c>
      <c r="B49" s="3" t="s">
        <v>71</v>
      </c>
      <c r="C49" s="3" t="s">
        <v>72</v>
      </c>
      <c r="D49" s="3">
        <v>685</v>
      </c>
      <c r="E49" s="3"/>
      <c r="F49" s="3"/>
    </row>
    <row r="50" spans="1:6" ht="12.75" outlineLevel="1">
      <c r="A50" s="3" t="s">
        <v>70</v>
      </c>
      <c r="B50" s="3" t="s">
        <v>73</v>
      </c>
      <c r="C50" s="3"/>
      <c r="D50" s="3"/>
      <c r="E50" s="3">
        <v>643</v>
      </c>
      <c r="F50" s="3"/>
    </row>
    <row r="51" spans="1:6" ht="12.75">
      <c r="A51" s="4" t="s">
        <v>70</v>
      </c>
      <c r="B51" s="4"/>
      <c r="C51" s="4"/>
      <c r="D51" s="4">
        <f>SUM(D49:D50)</f>
        <v>685</v>
      </c>
      <c r="E51" s="4">
        <f>SUM(E49:E50)</f>
        <v>643</v>
      </c>
      <c r="F51" s="4">
        <f>D51-E51</f>
        <v>42</v>
      </c>
    </row>
    <row r="52" spans="1:6" ht="12.75" outlineLevel="1">
      <c r="A52" s="3" t="s">
        <v>74</v>
      </c>
      <c r="B52" s="3" t="s">
        <v>75</v>
      </c>
      <c r="C52" s="3" t="s">
        <v>76</v>
      </c>
      <c r="D52" s="3">
        <v>849</v>
      </c>
      <c r="E52" s="3"/>
      <c r="F52" s="3"/>
    </row>
    <row r="53" spans="1:6" ht="12.75" outlineLevel="1">
      <c r="A53" s="3" t="s">
        <v>74</v>
      </c>
      <c r="B53" s="3" t="s">
        <v>77</v>
      </c>
      <c r="C53" s="3" t="s">
        <v>78</v>
      </c>
      <c r="D53" s="3">
        <v>2917</v>
      </c>
      <c r="E53" s="3"/>
      <c r="F53" s="3"/>
    </row>
    <row r="54" spans="1:6" ht="12.75" outlineLevel="1">
      <c r="A54" s="3" t="s">
        <v>74</v>
      </c>
      <c r="B54" s="3" t="s">
        <v>79</v>
      </c>
      <c r="C54" s="3"/>
      <c r="D54" s="3"/>
      <c r="E54" s="3">
        <v>3709</v>
      </c>
      <c r="F54" s="3"/>
    </row>
    <row r="55" spans="1:6" ht="12.75">
      <c r="A55" s="4" t="s">
        <v>74</v>
      </c>
      <c r="B55" s="4"/>
      <c r="C55" s="4"/>
      <c r="D55" s="4">
        <f>SUM(D52:D54)</f>
        <v>3766</v>
      </c>
      <c r="E55" s="4">
        <f>SUM(E52:E54)</f>
        <v>3709</v>
      </c>
      <c r="F55" s="4">
        <f>D55-E55</f>
        <v>57</v>
      </c>
    </row>
    <row r="56" spans="1:6" ht="12.75" outlineLevel="1">
      <c r="A56" s="3" t="s">
        <v>80</v>
      </c>
      <c r="B56" s="3" t="s">
        <v>81</v>
      </c>
      <c r="C56" s="3" t="s">
        <v>82</v>
      </c>
      <c r="D56" s="3">
        <v>2578</v>
      </c>
      <c r="E56" s="3"/>
      <c r="F56" s="3"/>
    </row>
    <row r="57" spans="1:6" ht="12.75" outlineLevel="1">
      <c r="A57" s="3" t="s">
        <v>80</v>
      </c>
      <c r="B57" s="3" t="s">
        <v>83</v>
      </c>
      <c r="C57" s="3"/>
      <c r="D57" s="3"/>
      <c r="E57" s="3">
        <v>2542</v>
      </c>
      <c r="F57" s="3"/>
    </row>
    <row r="58" spans="1:6" ht="12.75">
      <c r="A58" s="4" t="s">
        <v>80</v>
      </c>
      <c r="B58" s="4"/>
      <c r="C58" s="4"/>
      <c r="D58" s="4">
        <f>SUM(D56:D57)</f>
        <v>2578</v>
      </c>
      <c r="E58" s="4">
        <f>SUM(E56:E57)</f>
        <v>2542</v>
      </c>
      <c r="F58" s="4">
        <f>D58-E58</f>
        <v>36</v>
      </c>
    </row>
    <row r="59" spans="1:6" ht="12.75" outlineLevel="1">
      <c r="A59" s="3" t="s">
        <v>84</v>
      </c>
      <c r="B59" s="3" t="s">
        <v>85</v>
      </c>
      <c r="C59" s="3" t="s">
        <v>82</v>
      </c>
      <c r="D59" s="3">
        <v>2578</v>
      </c>
      <c r="E59" s="3"/>
      <c r="F59" s="3"/>
    </row>
    <row r="60" spans="1:6" ht="12.75" outlineLevel="1">
      <c r="A60" s="3" t="s">
        <v>84</v>
      </c>
      <c r="B60" s="3" t="s">
        <v>86</v>
      </c>
      <c r="C60" s="3"/>
      <c r="D60" s="3"/>
      <c r="E60" s="3">
        <v>2542</v>
      </c>
      <c r="F60" s="3"/>
    </row>
    <row r="61" spans="1:7" ht="12.75">
      <c r="A61" s="4" t="s">
        <v>84</v>
      </c>
      <c r="B61" s="4"/>
      <c r="C61" s="4"/>
      <c r="D61" s="4">
        <f>SUM(D59:D60)</f>
        <v>2578</v>
      </c>
      <c r="E61" s="4">
        <f>SUM(E59:E60)</f>
        <v>2542</v>
      </c>
      <c r="F61" s="4">
        <f>D61-E61</f>
        <v>36</v>
      </c>
      <c r="G61">
        <v>20</v>
      </c>
    </row>
    <row r="62" spans="1:6" ht="12.75" outlineLevel="1">
      <c r="A62" s="3" t="s">
        <v>87</v>
      </c>
      <c r="B62" s="3" t="s">
        <v>88</v>
      </c>
      <c r="C62" s="3" t="s">
        <v>89</v>
      </c>
      <c r="D62" s="3">
        <v>2035</v>
      </c>
      <c r="E62" s="3"/>
      <c r="F62" s="3"/>
    </row>
    <row r="63" spans="1:6" ht="12.75" outlineLevel="1">
      <c r="A63" s="3" t="s">
        <v>87</v>
      </c>
      <c r="B63" s="3" t="s">
        <v>90</v>
      </c>
      <c r="C63" s="3" t="s">
        <v>76</v>
      </c>
      <c r="D63" s="3">
        <v>849</v>
      </c>
      <c r="E63" s="3"/>
      <c r="F63" s="3"/>
    </row>
    <row r="64" spans="1:6" ht="12.75" outlineLevel="1">
      <c r="A64" s="3" t="s">
        <v>87</v>
      </c>
      <c r="B64" s="3" t="s">
        <v>91</v>
      </c>
      <c r="C64" s="3"/>
      <c r="D64" s="3"/>
      <c r="E64" s="3">
        <v>2839</v>
      </c>
      <c r="F64" s="3"/>
    </row>
    <row r="65" spans="1:6" ht="12.75">
      <c r="A65" s="4" t="s">
        <v>87</v>
      </c>
      <c r="B65" s="4"/>
      <c r="C65" s="4"/>
      <c r="D65" s="4">
        <f>SUM(D62:D64)</f>
        <v>2884</v>
      </c>
      <c r="E65" s="4">
        <f>SUM(E62:E64)</f>
        <v>2839</v>
      </c>
      <c r="F65" s="4">
        <f>D65-E65</f>
        <v>45</v>
      </c>
    </row>
    <row r="66" spans="1:6" ht="12.75" outlineLevel="1">
      <c r="A66" s="3" t="s">
        <v>92</v>
      </c>
      <c r="B66" s="3" t="s">
        <v>93</v>
      </c>
      <c r="C66" s="3" t="s">
        <v>94</v>
      </c>
      <c r="D66" s="3">
        <v>524</v>
      </c>
      <c r="E66" s="3"/>
      <c r="F66" s="3"/>
    </row>
    <row r="67" spans="1:6" ht="12.75" outlineLevel="1">
      <c r="A67" s="3" t="s">
        <v>92</v>
      </c>
      <c r="B67" s="3" t="s">
        <v>95</v>
      </c>
      <c r="C67" s="3"/>
      <c r="D67" s="3"/>
      <c r="E67" s="3">
        <v>518</v>
      </c>
      <c r="F67" s="3"/>
    </row>
    <row r="68" spans="1:6" ht="12.75">
      <c r="A68" s="4" t="s">
        <v>92</v>
      </c>
      <c r="B68" s="4"/>
      <c r="C68" s="4"/>
      <c r="D68" s="4">
        <f>SUM(D66:D67)</f>
        <v>524</v>
      </c>
      <c r="E68" s="4">
        <f>SUM(E66:E67)</f>
        <v>518</v>
      </c>
      <c r="F68" s="4">
        <f>D68-E68</f>
        <v>6</v>
      </c>
    </row>
    <row r="69" spans="1:6" ht="12.75" outlineLevel="1">
      <c r="A69" s="3" t="s">
        <v>96</v>
      </c>
      <c r="B69" s="3" t="s">
        <v>60</v>
      </c>
      <c r="C69" s="3" t="s">
        <v>97</v>
      </c>
      <c r="D69" s="3">
        <v>1346</v>
      </c>
      <c r="E69" s="3"/>
      <c r="F69" s="3"/>
    </row>
    <row r="70" spans="1:6" ht="12.75" outlineLevel="1">
      <c r="A70" s="3" t="s">
        <v>96</v>
      </c>
      <c r="B70" s="3" t="s">
        <v>98</v>
      </c>
      <c r="C70" s="3"/>
      <c r="D70" s="3"/>
      <c r="E70" s="3">
        <v>1322</v>
      </c>
      <c r="F70" s="3"/>
    </row>
    <row r="71" spans="1:6" ht="12.75">
      <c r="A71" s="4" t="s">
        <v>96</v>
      </c>
      <c r="B71" s="4"/>
      <c r="C71" s="4"/>
      <c r="D71" s="4">
        <f>SUM(D69:D70)</f>
        <v>1346</v>
      </c>
      <c r="E71" s="4">
        <f>SUM(E69:E70)</f>
        <v>1322</v>
      </c>
      <c r="F71" s="4">
        <f>D71-E71</f>
        <v>24</v>
      </c>
    </row>
    <row r="72" spans="1:6" ht="12.75" outlineLevel="1">
      <c r="A72" s="3" t="s">
        <v>99</v>
      </c>
      <c r="B72" s="3" t="s">
        <v>57</v>
      </c>
      <c r="C72" s="3" t="s">
        <v>100</v>
      </c>
      <c r="D72" s="3">
        <v>2745</v>
      </c>
      <c r="E72" s="3"/>
      <c r="F72" s="3"/>
    </row>
    <row r="73" spans="1:6" ht="12.75" outlineLevel="1">
      <c r="A73" s="3" t="s">
        <v>99</v>
      </c>
      <c r="B73" s="3" t="s">
        <v>101</v>
      </c>
      <c r="C73" s="3"/>
      <c r="D73" s="3"/>
      <c r="E73" s="3">
        <v>2661</v>
      </c>
      <c r="F73" s="3"/>
    </row>
    <row r="74" spans="1:6" ht="12.75">
      <c r="A74" s="4" t="s">
        <v>99</v>
      </c>
      <c r="B74" s="4"/>
      <c r="C74" s="4"/>
      <c r="D74" s="4">
        <f>SUM(D72:D73)</f>
        <v>2745</v>
      </c>
      <c r="E74" s="4">
        <f>SUM(E72:E73)</f>
        <v>2661</v>
      </c>
      <c r="F74" s="4">
        <f>D74-E74</f>
        <v>84</v>
      </c>
    </row>
    <row r="75" spans="1:6" ht="12.75" outlineLevel="1">
      <c r="A75" s="3" t="s">
        <v>102</v>
      </c>
      <c r="B75" s="3" t="s">
        <v>103</v>
      </c>
      <c r="C75" s="3" t="s">
        <v>104</v>
      </c>
      <c r="D75" s="3">
        <v>589</v>
      </c>
      <c r="E75" s="3"/>
      <c r="F75" s="3"/>
    </row>
    <row r="76" spans="1:6" ht="12.75" outlineLevel="1">
      <c r="A76" s="3" t="s">
        <v>102</v>
      </c>
      <c r="B76" s="3" t="s">
        <v>105</v>
      </c>
      <c r="C76" s="3"/>
      <c r="D76" s="3"/>
      <c r="E76" s="3">
        <v>571</v>
      </c>
      <c r="F76" s="3"/>
    </row>
    <row r="77" spans="1:6" ht="12.75">
      <c r="A77" s="4" t="s">
        <v>102</v>
      </c>
      <c r="B77" s="4"/>
      <c r="C77" s="4"/>
      <c r="D77" s="4">
        <f>SUM(D75:D76)</f>
        <v>589</v>
      </c>
      <c r="E77" s="4">
        <f>SUM(E75:E76)</f>
        <v>571</v>
      </c>
      <c r="F77" s="4">
        <f>D77-E77</f>
        <v>18</v>
      </c>
    </row>
    <row r="78" spans="1:6" ht="12.75" outlineLevel="1">
      <c r="A78" s="3" t="s">
        <v>106</v>
      </c>
      <c r="B78" s="3" t="s">
        <v>107</v>
      </c>
      <c r="C78" s="3" t="s">
        <v>108</v>
      </c>
      <c r="D78" s="3">
        <v>2127</v>
      </c>
      <c r="E78" s="3"/>
      <c r="F78" s="3"/>
    </row>
    <row r="79" spans="1:6" ht="12.75" outlineLevel="1">
      <c r="A79" s="3" t="s">
        <v>106</v>
      </c>
      <c r="B79" s="3" t="s">
        <v>109</v>
      </c>
      <c r="C79" s="3"/>
      <c r="D79" s="3"/>
      <c r="E79" s="3">
        <v>2085</v>
      </c>
      <c r="F79" s="3"/>
    </row>
    <row r="80" spans="1:6" ht="12.75">
      <c r="A80" s="4" t="s">
        <v>106</v>
      </c>
      <c r="B80" s="4"/>
      <c r="C80" s="4"/>
      <c r="D80" s="4">
        <f>SUM(D78:D79)</f>
        <v>2127</v>
      </c>
      <c r="E80" s="4">
        <f>SUM(E78:E79)</f>
        <v>2085</v>
      </c>
      <c r="F80" s="4">
        <f>D80-E80</f>
        <v>42</v>
      </c>
    </row>
    <row r="81" spans="1:6" ht="12.75" outlineLevel="1">
      <c r="A81" s="3" t="s">
        <v>110</v>
      </c>
      <c r="B81" s="3" t="s">
        <v>111</v>
      </c>
      <c r="C81" s="3" t="s">
        <v>112</v>
      </c>
      <c r="D81" s="3">
        <v>2277</v>
      </c>
      <c r="E81" s="3"/>
      <c r="F81" s="3"/>
    </row>
    <row r="82" spans="1:6" ht="12.75" outlineLevel="1">
      <c r="A82" s="3" t="s">
        <v>110</v>
      </c>
      <c r="B82" s="3" t="s">
        <v>113</v>
      </c>
      <c r="C82" s="3"/>
      <c r="D82" s="3"/>
      <c r="E82" s="3">
        <v>2245</v>
      </c>
      <c r="F82" s="3"/>
    </row>
    <row r="83" spans="1:6" ht="12.75">
      <c r="A83" s="4" t="s">
        <v>110</v>
      </c>
      <c r="B83" s="4"/>
      <c r="C83" s="4"/>
      <c r="D83" s="4">
        <f>SUM(D81:D82)</f>
        <v>2277</v>
      </c>
      <c r="E83" s="4">
        <f>SUM(E81:E82)</f>
        <v>2245</v>
      </c>
      <c r="F83" s="4">
        <f>D83-E83</f>
        <v>32</v>
      </c>
    </row>
    <row r="84" spans="1:6" ht="12.75" outlineLevel="1">
      <c r="A84" s="3" t="s">
        <v>114</v>
      </c>
      <c r="B84" s="3" t="s">
        <v>115</v>
      </c>
      <c r="C84" s="3" t="s">
        <v>89</v>
      </c>
      <c r="D84" s="3">
        <v>2035</v>
      </c>
      <c r="E84" s="3"/>
      <c r="F84" s="3"/>
    </row>
    <row r="85" spans="1:6" ht="12.75" outlineLevel="1">
      <c r="A85" s="3" t="s">
        <v>114</v>
      </c>
      <c r="B85" s="3" t="s">
        <v>116</v>
      </c>
      <c r="C85" s="3"/>
      <c r="D85" s="3"/>
      <c r="E85" s="3">
        <v>2005</v>
      </c>
      <c r="F85" s="3"/>
    </row>
    <row r="86" spans="1:6" ht="12.75">
      <c r="A86" s="4" t="s">
        <v>114</v>
      </c>
      <c r="B86" s="4"/>
      <c r="C86" s="4"/>
      <c r="D86" s="4">
        <f>SUM(D84:D85)</f>
        <v>2035</v>
      </c>
      <c r="E86" s="4">
        <f>SUM(E84:E85)</f>
        <v>2005</v>
      </c>
      <c r="F86" s="4">
        <f>D86-E86</f>
        <v>30</v>
      </c>
    </row>
    <row r="87" spans="1:6" ht="12.75" outlineLevel="1">
      <c r="A87" s="3" t="s">
        <v>117</v>
      </c>
      <c r="B87" s="3" t="s">
        <v>62</v>
      </c>
      <c r="C87" s="3" t="s">
        <v>100</v>
      </c>
      <c r="D87" s="3">
        <v>2745</v>
      </c>
      <c r="E87" s="3"/>
      <c r="F87" s="3"/>
    </row>
    <row r="88" spans="1:6" ht="12.75" outlineLevel="1">
      <c r="A88" s="3" t="s">
        <v>117</v>
      </c>
      <c r="B88" s="3" t="s">
        <v>118</v>
      </c>
      <c r="C88" s="3"/>
      <c r="D88" s="3"/>
      <c r="E88" s="3">
        <v>2661</v>
      </c>
      <c r="F88" s="3"/>
    </row>
    <row r="89" spans="1:6" ht="12.75">
      <c r="A89" s="4" t="s">
        <v>117</v>
      </c>
      <c r="B89" s="4"/>
      <c r="C89" s="4"/>
      <c r="D89" s="4">
        <f>SUM(D87:D88)</f>
        <v>2745</v>
      </c>
      <c r="E89" s="4">
        <f>SUM(E87:E88)</f>
        <v>2661</v>
      </c>
      <c r="F89" s="4">
        <f>D89-E89</f>
        <v>84</v>
      </c>
    </row>
    <row r="90" spans="1:6" ht="12.75" outlineLevel="1">
      <c r="A90" s="3" t="s">
        <v>119</v>
      </c>
      <c r="B90" s="3" t="s">
        <v>120</v>
      </c>
      <c r="C90" s="3" t="s">
        <v>89</v>
      </c>
      <c r="D90" s="3">
        <v>2035</v>
      </c>
      <c r="E90" s="3"/>
      <c r="F90" s="3"/>
    </row>
    <row r="91" spans="1:6" ht="12.75" outlineLevel="1">
      <c r="A91" s="3" t="s">
        <v>119</v>
      </c>
      <c r="B91" s="3" t="s">
        <v>121</v>
      </c>
      <c r="C91" s="3"/>
      <c r="D91" s="3"/>
      <c r="E91" s="3">
        <v>2005</v>
      </c>
      <c r="F91" s="3"/>
    </row>
    <row r="92" spans="1:6" ht="12.75">
      <c r="A92" s="4" t="s">
        <v>119</v>
      </c>
      <c r="B92" s="4"/>
      <c r="C92" s="4"/>
      <c r="D92" s="4">
        <f>SUM(D90:D91)</f>
        <v>2035</v>
      </c>
      <c r="E92" s="4">
        <f>SUM(E90:E91)</f>
        <v>2005</v>
      </c>
      <c r="F92" s="4">
        <f>D92-E92</f>
        <v>30</v>
      </c>
    </row>
    <row r="93" spans="1:6" ht="12.75" outlineLevel="1">
      <c r="A93" s="3" t="s">
        <v>122</v>
      </c>
      <c r="B93" s="3" t="s">
        <v>123</v>
      </c>
      <c r="C93" s="3" t="s">
        <v>124</v>
      </c>
      <c r="D93" s="3">
        <v>1177</v>
      </c>
      <c r="E93" s="3"/>
      <c r="F93" s="3"/>
    </row>
    <row r="94" spans="1:6" ht="12.75" outlineLevel="1">
      <c r="A94" s="3" t="s">
        <v>122</v>
      </c>
      <c r="B94" s="3" t="s">
        <v>66</v>
      </c>
      <c r="C94" s="3" t="s">
        <v>125</v>
      </c>
      <c r="D94" s="3">
        <v>4476</v>
      </c>
      <c r="E94" s="3"/>
      <c r="F94" s="3"/>
    </row>
    <row r="95" spans="1:6" ht="12.75" outlineLevel="1">
      <c r="A95" s="3" t="s">
        <v>122</v>
      </c>
      <c r="B95" s="3" t="s">
        <v>126</v>
      </c>
      <c r="C95" s="3"/>
      <c r="D95" s="3"/>
      <c r="E95" s="3">
        <v>5551</v>
      </c>
      <c r="F95" s="3"/>
    </row>
    <row r="96" spans="1:6" ht="12.75">
      <c r="A96" s="4" t="s">
        <v>122</v>
      </c>
      <c r="B96" s="4"/>
      <c r="C96" s="4"/>
      <c r="D96" s="4">
        <f>SUM(D93:D95)</f>
        <v>5653</v>
      </c>
      <c r="E96" s="4">
        <f>SUM(E93:E95)</f>
        <v>5551</v>
      </c>
      <c r="F96" s="4">
        <f>D96-E96</f>
        <v>102</v>
      </c>
    </row>
    <row r="97" spans="1:6" ht="12.75" outlineLevel="1">
      <c r="A97" s="3" t="s">
        <v>127</v>
      </c>
      <c r="B97" s="3" t="s">
        <v>128</v>
      </c>
      <c r="C97" s="3" t="s">
        <v>129</v>
      </c>
      <c r="D97" s="3">
        <v>3225</v>
      </c>
      <c r="E97" s="3"/>
      <c r="F97" s="3"/>
    </row>
    <row r="98" spans="1:6" ht="12.75" outlineLevel="1">
      <c r="A98" s="3" t="s">
        <v>127</v>
      </c>
      <c r="B98" s="3" t="s">
        <v>130</v>
      </c>
      <c r="C98" s="3"/>
      <c r="D98" s="3"/>
      <c r="E98" s="3">
        <v>2658</v>
      </c>
      <c r="F98" s="3"/>
    </row>
    <row r="99" spans="1:6" ht="12.75" outlineLevel="1">
      <c r="A99" s="3" t="s">
        <v>127</v>
      </c>
      <c r="B99" s="3" t="s">
        <v>131</v>
      </c>
      <c r="C99" s="3"/>
      <c r="D99" s="3"/>
      <c r="E99" s="3">
        <v>531</v>
      </c>
      <c r="F99" s="3"/>
    </row>
    <row r="100" spans="1:6" ht="12.75">
      <c r="A100" s="4" t="s">
        <v>127</v>
      </c>
      <c r="B100" s="4"/>
      <c r="C100" s="4"/>
      <c r="D100" s="4">
        <f>SUM(D97:D99)</f>
        <v>3225</v>
      </c>
      <c r="E100" s="4">
        <f>SUM(E97:E99)</f>
        <v>3189</v>
      </c>
      <c r="F100" s="4">
        <f>D100-E100</f>
        <v>36</v>
      </c>
    </row>
    <row r="101" spans="1:6" ht="12.75" outlineLevel="1">
      <c r="A101" s="3" t="s">
        <v>132</v>
      </c>
      <c r="B101" s="3" t="s">
        <v>133</v>
      </c>
      <c r="C101" s="3" t="s">
        <v>134</v>
      </c>
      <c r="D101" s="3">
        <v>1478</v>
      </c>
      <c r="E101" s="3"/>
      <c r="F101" s="3"/>
    </row>
    <row r="102" spans="1:6" ht="12.75" outlineLevel="1">
      <c r="A102" s="3" t="s">
        <v>132</v>
      </c>
      <c r="B102" s="3" t="s">
        <v>135</v>
      </c>
      <c r="C102" s="3" t="s">
        <v>63</v>
      </c>
      <c r="D102" s="3">
        <v>393</v>
      </c>
      <c r="E102" s="3"/>
      <c r="F102" s="3"/>
    </row>
    <row r="103" spans="1:6" ht="12.75" outlineLevel="1">
      <c r="A103" s="3" t="s">
        <v>132</v>
      </c>
      <c r="B103" s="3" t="s">
        <v>136</v>
      </c>
      <c r="C103" s="3"/>
      <c r="D103" s="3"/>
      <c r="E103" s="3">
        <v>1442</v>
      </c>
      <c r="F103" s="3"/>
    </row>
    <row r="104" spans="1:6" ht="12.75" outlineLevel="1">
      <c r="A104" s="3" t="s">
        <v>132</v>
      </c>
      <c r="B104" s="3" t="s">
        <v>137</v>
      </c>
      <c r="C104" s="3"/>
      <c r="D104" s="3"/>
      <c r="E104" s="3">
        <v>381</v>
      </c>
      <c r="F104" s="3"/>
    </row>
    <row r="105" spans="1:6" ht="12.75">
      <c r="A105" s="4" t="s">
        <v>132</v>
      </c>
      <c r="B105" s="4"/>
      <c r="C105" s="4"/>
      <c r="D105" s="4">
        <f>SUM(D101:D104)</f>
        <v>1871</v>
      </c>
      <c r="E105" s="4">
        <f>SUM(E101:E104)</f>
        <v>1823</v>
      </c>
      <c r="F105" s="4">
        <f>D105-E105</f>
        <v>48</v>
      </c>
    </row>
    <row r="106" spans="1:6" ht="12.75" outlineLevel="1">
      <c r="A106" s="3" t="s">
        <v>138</v>
      </c>
      <c r="B106" s="3" t="s">
        <v>88</v>
      </c>
      <c r="C106" s="3" t="s">
        <v>50</v>
      </c>
      <c r="D106" s="3">
        <v>1221</v>
      </c>
      <c r="E106" s="3"/>
      <c r="F106" s="3"/>
    </row>
    <row r="107" spans="1:6" ht="12.75" outlineLevel="1">
      <c r="A107" s="3" t="s">
        <v>138</v>
      </c>
      <c r="B107" s="3" t="s">
        <v>139</v>
      </c>
      <c r="C107" s="3"/>
      <c r="D107" s="3"/>
      <c r="E107" s="3">
        <v>1203</v>
      </c>
      <c r="F107" s="3"/>
    </row>
    <row r="108" spans="1:6" ht="12.75">
      <c r="A108" s="4" t="s">
        <v>138</v>
      </c>
      <c r="B108" s="4"/>
      <c r="C108" s="4"/>
      <c r="D108" s="4">
        <f>SUM(D106:D107)</f>
        <v>1221</v>
      </c>
      <c r="E108" s="4">
        <f>SUM(E106:E107)</f>
        <v>1203</v>
      </c>
      <c r="F108" s="4">
        <f>D108-E108</f>
        <v>18</v>
      </c>
    </row>
    <row r="109" spans="1:6" ht="12.75" outlineLevel="1">
      <c r="A109" s="3" t="s">
        <v>140</v>
      </c>
      <c r="B109" s="3" t="s">
        <v>141</v>
      </c>
      <c r="C109" s="3" t="s">
        <v>142</v>
      </c>
      <c r="D109" s="3">
        <v>2518</v>
      </c>
      <c r="E109" s="3"/>
      <c r="F109" s="3"/>
    </row>
    <row r="110" spans="1:6" ht="12.75" outlineLevel="1">
      <c r="A110" s="3" t="s">
        <v>140</v>
      </c>
      <c r="B110" s="3" t="s">
        <v>143</v>
      </c>
      <c r="C110" s="3"/>
      <c r="D110" s="3"/>
      <c r="E110" s="3">
        <v>2464</v>
      </c>
      <c r="F110" s="3"/>
    </row>
    <row r="111" spans="1:6" ht="12.75">
      <c r="A111" s="4" t="s">
        <v>140</v>
      </c>
      <c r="B111" s="4"/>
      <c r="C111" s="4"/>
      <c r="D111" s="4">
        <f>SUM(D109:D110)</f>
        <v>2518</v>
      </c>
      <c r="E111" s="4">
        <f>SUM(E109:E110)</f>
        <v>2464</v>
      </c>
      <c r="F111" s="4">
        <f>D111-E111</f>
        <v>54</v>
      </c>
    </row>
    <row r="112" spans="1:6" ht="12.75" outlineLevel="1">
      <c r="A112" s="3" t="s">
        <v>144</v>
      </c>
      <c r="B112" s="3" t="s">
        <v>38</v>
      </c>
      <c r="C112" s="3" t="s">
        <v>145</v>
      </c>
      <c r="D112" s="3">
        <v>1232</v>
      </c>
      <c r="E112" s="3"/>
      <c r="F112" s="3"/>
    </row>
    <row r="113" spans="1:6" ht="12.75" outlineLevel="1">
      <c r="A113" s="3" t="s">
        <v>144</v>
      </c>
      <c r="B113" s="3" t="s">
        <v>23</v>
      </c>
      <c r="C113" s="3" t="s">
        <v>146</v>
      </c>
      <c r="D113" s="3">
        <v>1514</v>
      </c>
      <c r="E113" s="3"/>
      <c r="F113" s="3"/>
    </row>
    <row r="114" spans="1:6" ht="12.75" outlineLevel="1">
      <c r="A114" s="3" t="s">
        <v>144</v>
      </c>
      <c r="B114" s="3" t="s">
        <v>147</v>
      </c>
      <c r="C114" s="3"/>
      <c r="D114" s="3"/>
      <c r="E114" s="3">
        <v>2752</v>
      </c>
      <c r="F114" s="3"/>
    </row>
    <row r="115" spans="1:6" ht="12.75">
      <c r="A115" s="4" t="s">
        <v>144</v>
      </c>
      <c r="B115" s="4"/>
      <c r="C115" s="4"/>
      <c r="D115" s="4">
        <f>SUM(D112:D114)</f>
        <v>2746</v>
      </c>
      <c r="E115" s="4">
        <f>SUM(E112:E114)</f>
        <v>2752</v>
      </c>
      <c r="F115" s="4">
        <f>D115-E115</f>
        <v>-6</v>
      </c>
    </row>
    <row r="116" spans="1:6" ht="12.75" outlineLevel="1">
      <c r="A116" s="3" t="s">
        <v>148</v>
      </c>
      <c r="B116" s="3" t="s">
        <v>149</v>
      </c>
      <c r="C116" s="3" t="s">
        <v>150</v>
      </c>
      <c r="D116" s="3">
        <v>912</v>
      </c>
      <c r="E116" s="3"/>
      <c r="F116" s="3"/>
    </row>
    <row r="117" spans="1:6" ht="12.75" outlineLevel="1">
      <c r="A117" s="3" t="s">
        <v>148</v>
      </c>
      <c r="B117" s="3" t="s">
        <v>62</v>
      </c>
      <c r="C117" s="3" t="s">
        <v>63</v>
      </c>
      <c r="D117" s="3">
        <v>393</v>
      </c>
      <c r="E117" s="3"/>
      <c r="F117" s="3"/>
    </row>
    <row r="118" spans="1:6" ht="12.75" outlineLevel="1">
      <c r="A118" s="3" t="s">
        <v>148</v>
      </c>
      <c r="B118" s="3" t="s">
        <v>151</v>
      </c>
      <c r="C118" s="3"/>
      <c r="D118" s="3"/>
      <c r="E118" s="3">
        <v>1275</v>
      </c>
      <c r="F118" s="3"/>
    </row>
    <row r="119" spans="1:6" ht="12.75">
      <c r="A119" s="4" t="s">
        <v>148</v>
      </c>
      <c r="B119" s="4"/>
      <c r="C119" s="4"/>
      <c r="D119" s="4">
        <f>SUM(D116:D118)</f>
        <v>1305</v>
      </c>
      <c r="E119" s="4">
        <f>SUM(E116:E118)</f>
        <v>1275</v>
      </c>
      <c r="F119" s="4">
        <f>D119-E119</f>
        <v>30</v>
      </c>
    </row>
    <row r="120" spans="1:6" ht="12.75" outlineLevel="1">
      <c r="A120" s="3" t="s">
        <v>152</v>
      </c>
      <c r="B120" s="3" t="s">
        <v>153</v>
      </c>
      <c r="C120" s="3" t="s">
        <v>154</v>
      </c>
      <c r="D120" s="3">
        <v>1983</v>
      </c>
      <c r="E120" s="3"/>
      <c r="F120" s="3"/>
    </row>
    <row r="121" spans="1:6" ht="12.75" outlineLevel="1">
      <c r="A121" s="3" t="s">
        <v>152</v>
      </c>
      <c r="B121" s="3" t="s">
        <v>155</v>
      </c>
      <c r="C121" s="3"/>
      <c r="D121" s="3"/>
      <c r="E121" s="3">
        <v>1912</v>
      </c>
      <c r="F121" s="3"/>
    </row>
    <row r="122" spans="1:6" ht="12.75">
      <c r="A122" s="4" t="s">
        <v>152</v>
      </c>
      <c r="B122" s="4"/>
      <c r="C122" s="4"/>
      <c r="D122" s="4">
        <f>SUM(D120:D121)</f>
        <v>1983</v>
      </c>
      <c r="E122" s="4">
        <f>SUM(E120:E121)</f>
        <v>1912</v>
      </c>
      <c r="F122" s="4">
        <f>D122-E122</f>
        <v>71</v>
      </c>
    </row>
    <row r="123" spans="1:6" ht="12.75" outlineLevel="1">
      <c r="A123" s="3" t="s">
        <v>156</v>
      </c>
      <c r="B123" s="3" t="s">
        <v>157</v>
      </c>
      <c r="C123" s="3" t="s">
        <v>39</v>
      </c>
      <c r="D123" s="3">
        <v>985</v>
      </c>
      <c r="E123" s="3"/>
      <c r="F123" s="3"/>
    </row>
    <row r="124" spans="1:6" ht="12.75" outlineLevel="1">
      <c r="A124" s="3" t="s">
        <v>156</v>
      </c>
      <c r="B124" s="3" t="s">
        <v>158</v>
      </c>
      <c r="C124" s="3"/>
      <c r="D124" s="3"/>
      <c r="E124" s="3">
        <v>961</v>
      </c>
      <c r="F124" s="3"/>
    </row>
    <row r="125" spans="1:6" ht="12.75">
      <c r="A125" s="4" t="s">
        <v>156</v>
      </c>
      <c r="B125" s="4"/>
      <c r="C125" s="4"/>
      <c r="D125" s="4">
        <f>SUM(D123:D124)</f>
        <v>985</v>
      </c>
      <c r="E125" s="4">
        <f>SUM(E123:E124)</f>
        <v>961</v>
      </c>
      <c r="F125" s="4">
        <f>D125-E125</f>
        <v>24</v>
      </c>
    </row>
    <row r="126" spans="1:6" ht="12.75" outlineLevel="1">
      <c r="A126" s="3" t="s">
        <v>159</v>
      </c>
      <c r="B126" s="3" t="s">
        <v>123</v>
      </c>
      <c r="C126" s="3" t="s">
        <v>160</v>
      </c>
      <c r="D126" s="3">
        <v>981</v>
      </c>
      <c r="E126" s="3"/>
      <c r="F126" s="3"/>
    </row>
    <row r="127" spans="1:6" ht="12.75" outlineLevel="1">
      <c r="A127" s="3" t="s">
        <v>159</v>
      </c>
      <c r="B127" s="3" t="s">
        <v>135</v>
      </c>
      <c r="C127" s="3" t="s">
        <v>160</v>
      </c>
      <c r="D127" s="3">
        <v>981</v>
      </c>
      <c r="E127" s="3"/>
      <c r="F127" s="3"/>
    </row>
    <row r="128" spans="1:6" ht="12.75" outlineLevel="1">
      <c r="A128" s="3" t="s">
        <v>159</v>
      </c>
      <c r="B128" s="3" t="s">
        <v>161</v>
      </c>
      <c r="C128" s="3"/>
      <c r="D128" s="3"/>
      <c r="E128" s="3">
        <v>1902</v>
      </c>
      <c r="F128" s="3"/>
    </row>
    <row r="129" spans="1:6" ht="12.75">
      <c r="A129" s="4" t="s">
        <v>159</v>
      </c>
      <c r="B129" s="4"/>
      <c r="C129" s="4"/>
      <c r="D129" s="4">
        <f>SUM(D126:D128)</f>
        <v>1962</v>
      </c>
      <c r="E129" s="4">
        <f>SUM(E126:E128)</f>
        <v>1902</v>
      </c>
      <c r="F129" s="4">
        <f>D129-E129</f>
        <v>60</v>
      </c>
    </row>
    <row r="130" spans="1:6" ht="12.75" outlineLevel="1">
      <c r="A130" s="3" t="s">
        <v>162</v>
      </c>
      <c r="B130" s="3" t="s">
        <v>163</v>
      </c>
      <c r="C130" s="3" t="s">
        <v>28</v>
      </c>
      <c r="D130" s="3">
        <v>840</v>
      </c>
      <c r="E130" s="3"/>
      <c r="F130" s="3"/>
    </row>
    <row r="131" spans="1:6" ht="12.75" outlineLevel="1">
      <c r="A131" s="3" t="s">
        <v>162</v>
      </c>
      <c r="B131" s="3" t="s">
        <v>164</v>
      </c>
      <c r="C131" s="3"/>
      <c r="D131" s="3"/>
      <c r="E131" s="3">
        <v>810</v>
      </c>
      <c r="F131" s="3"/>
    </row>
    <row r="132" spans="1:6" ht="12.75">
      <c r="A132" s="4" t="s">
        <v>162</v>
      </c>
      <c r="B132" s="4"/>
      <c r="C132" s="4"/>
      <c r="D132" s="4">
        <f>SUM(D130:D131)</f>
        <v>840</v>
      </c>
      <c r="E132" s="4">
        <f>SUM(E130:E131)</f>
        <v>810</v>
      </c>
      <c r="F132" s="4">
        <f>D132-E132</f>
        <v>30</v>
      </c>
    </row>
    <row r="133" spans="1:6" ht="12.75" outlineLevel="1">
      <c r="A133" s="3" t="s">
        <v>165</v>
      </c>
      <c r="B133" s="3" t="s">
        <v>66</v>
      </c>
      <c r="C133" s="3" t="s">
        <v>166</v>
      </c>
      <c r="D133" s="3">
        <v>1507</v>
      </c>
      <c r="E133" s="3"/>
      <c r="F133" s="3"/>
    </row>
    <row r="134" spans="1:6" ht="12.75" outlineLevel="1">
      <c r="A134" s="3" t="s">
        <v>165</v>
      </c>
      <c r="B134" s="3" t="s">
        <v>167</v>
      </c>
      <c r="C134" s="3"/>
      <c r="D134" s="3"/>
      <c r="E134" s="3">
        <v>1484</v>
      </c>
      <c r="F134" s="3"/>
    </row>
    <row r="135" spans="1:6" ht="12.75">
      <c r="A135" s="4" t="s">
        <v>165</v>
      </c>
      <c r="B135" s="4"/>
      <c r="C135" s="4"/>
      <c r="D135" s="4">
        <f>SUM(D133:D134)</f>
        <v>1507</v>
      </c>
      <c r="E135" s="4">
        <f>SUM(E133:E134)</f>
        <v>1484</v>
      </c>
      <c r="F135" s="4">
        <f>D135-E135</f>
        <v>23</v>
      </c>
    </row>
    <row r="136" spans="1:6" ht="12.75" outlineLevel="1">
      <c r="A136" s="3" t="s">
        <v>168</v>
      </c>
      <c r="B136" s="3" t="s">
        <v>169</v>
      </c>
      <c r="C136" s="3" t="s">
        <v>170</v>
      </c>
      <c r="D136" s="3">
        <v>785</v>
      </c>
      <c r="E136" s="3"/>
      <c r="F136" s="3"/>
    </row>
    <row r="137" spans="1:6" ht="12.75" outlineLevel="1">
      <c r="A137" s="3" t="s">
        <v>168</v>
      </c>
      <c r="B137" s="3" t="s">
        <v>171</v>
      </c>
      <c r="C137" s="3"/>
      <c r="D137" s="3"/>
      <c r="E137" s="3">
        <v>761</v>
      </c>
      <c r="F137" s="3"/>
    </row>
    <row r="138" spans="1:6" ht="12.75">
      <c r="A138" s="4" t="s">
        <v>168</v>
      </c>
      <c r="B138" s="4"/>
      <c r="C138" s="4"/>
      <c r="D138" s="4">
        <f>SUM(D136:D137)</f>
        <v>785</v>
      </c>
      <c r="E138" s="4">
        <f>SUM(E136:E137)</f>
        <v>761</v>
      </c>
      <c r="F138" s="4">
        <f>D138-E138</f>
        <v>24</v>
      </c>
    </row>
    <row r="139" spans="1:6" ht="12.75" outlineLevel="1">
      <c r="A139" s="3" t="s">
        <v>172</v>
      </c>
      <c r="B139" s="3" t="s">
        <v>60</v>
      </c>
      <c r="C139" s="3" t="s">
        <v>24</v>
      </c>
      <c r="D139" s="3">
        <v>2019</v>
      </c>
      <c r="E139" s="3"/>
      <c r="F139" s="3"/>
    </row>
    <row r="140" spans="1:6" ht="12.75" outlineLevel="1">
      <c r="A140" s="3" t="s">
        <v>172</v>
      </c>
      <c r="B140" s="3" t="s">
        <v>173</v>
      </c>
      <c r="C140" s="3"/>
      <c r="D140" s="3"/>
      <c r="E140" s="3">
        <v>2000</v>
      </c>
      <c r="F140" s="3"/>
    </row>
    <row r="141" spans="1:6" ht="12.75">
      <c r="A141" s="4" t="s">
        <v>172</v>
      </c>
      <c r="B141" s="4"/>
      <c r="C141" s="4"/>
      <c r="D141" s="4">
        <f>SUM(D139:D140)</f>
        <v>2019</v>
      </c>
      <c r="E141" s="4">
        <f>SUM(E139:E140)</f>
        <v>2000</v>
      </c>
      <c r="F141" s="4">
        <f>D141-E141</f>
        <v>19</v>
      </c>
    </row>
    <row r="142" spans="1:6" ht="12.75" outlineLevel="1">
      <c r="A142" s="3" t="s">
        <v>174</v>
      </c>
      <c r="B142" s="3" t="s">
        <v>175</v>
      </c>
      <c r="C142" s="3" t="s">
        <v>176</v>
      </c>
      <c r="D142" s="3">
        <v>1917</v>
      </c>
      <c r="E142" s="3"/>
      <c r="F142" s="3"/>
    </row>
    <row r="143" spans="1:6" ht="12.75" outlineLevel="1">
      <c r="A143" s="3" t="s">
        <v>174</v>
      </c>
      <c r="B143" s="3" t="s">
        <v>177</v>
      </c>
      <c r="C143" s="3"/>
      <c r="D143" s="3"/>
      <c r="E143" s="3">
        <v>1889</v>
      </c>
      <c r="F143" s="3"/>
    </row>
    <row r="144" spans="1:6" ht="12.75">
      <c r="A144" s="4" t="s">
        <v>174</v>
      </c>
      <c r="B144" s="4"/>
      <c r="C144" s="4"/>
      <c r="D144" s="4">
        <f>SUM(D142:D143)</f>
        <v>1917</v>
      </c>
      <c r="E144" s="4">
        <f>SUM(E142:E143)</f>
        <v>1889</v>
      </c>
      <c r="F144" s="4">
        <f>D144-E144</f>
        <v>28</v>
      </c>
    </row>
    <row r="145" spans="1:6" ht="12.75" outlineLevel="1">
      <c r="A145" s="3" t="s">
        <v>178</v>
      </c>
      <c r="B145" s="3" t="s">
        <v>175</v>
      </c>
      <c r="C145" s="3" t="s">
        <v>179</v>
      </c>
      <c r="D145" s="3">
        <v>2084</v>
      </c>
      <c r="E145" s="3"/>
      <c r="F145" s="3"/>
    </row>
    <row r="146" spans="1:6" ht="12.75" outlineLevel="1">
      <c r="A146" s="3" t="s">
        <v>178</v>
      </c>
      <c r="B146" s="3" t="s">
        <v>180</v>
      </c>
      <c r="C146" s="3"/>
      <c r="D146" s="3"/>
      <c r="E146" s="3">
        <v>2931</v>
      </c>
      <c r="F146" s="3"/>
    </row>
    <row r="147" spans="1:7" ht="12.75">
      <c r="A147" s="4" t="s">
        <v>178</v>
      </c>
      <c r="B147" s="4"/>
      <c r="C147" s="4"/>
      <c r="D147" s="4">
        <f>SUM(D145:D146)</f>
        <v>2084</v>
      </c>
      <c r="E147" s="4">
        <f>SUM(E145:E146)</f>
        <v>2931</v>
      </c>
      <c r="F147" s="4">
        <v>30</v>
      </c>
      <c r="G147">
        <v>877</v>
      </c>
    </row>
    <row r="148" spans="1:6" ht="12.75" outlineLevel="1">
      <c r="A148" s="3" t="s">
        <v>181</v>
      </c>
      <c r="B148" s="3" t="s">
        <v>182</v>
      </c>
      <c r="C148" s="3" t="s">
        <v>183</v>
      </c>
      <c r="D148" s="3">
        <v>4883</v>
      </c>
      <c r="E148" s="3"/>
      <c r="F148" s="3"/>
    </row>
    <row r="149" spans="1:6" ht="12.75" outlineLevel="1">
      <c r="A149" s="3" t="s">
        <v>181</v>
      </c>
      <c r="B149" s="3" t="s">
        <v>184</v>
      </c>
      <c r="C149" s="3"/>
      <c r="D149" s="3"/>
      <c r="E149" s="3">
        <v>4811</v>
      </c>
      <c r="F149" s="3"/>
    </row>
    <row r="150" spans="1:6" ht="12.75">
      <c r="A150" s="4" t="s">
        <v>181</v>
      </c>
      <c r="B150" s="4"/>
      <c r="C150" s="4"/>
      <c r="D150" s="4">
        <f>SUM(D148:D149)</f>
        <v>4883</v>
      </c>
      <c r="E150" s="4">
        <f>SUM(E148:E149)</f>
        <v>4811</v>
      </c>
      <c r="F150" s="4">
        <f>D150-E150</f>
        <v>72</v>
      </c>
    </row>
    <row r="151" spans="1:6" ht="12.75" outlineLevel="1">
      <c r="A151" s="3" t="s">
        <v>185</v>
      </c>
      <c r="B151" s="3" t="s">
        <v>15</v>
      </c>
      <c r="C151" s="3" t="s">
        <v>186</v>
      </c>
      <c r="D151" s="3">
        <v>383</v>
      </c>
      <c r="E151" s="3"/>
      <c r="F151" s="3"/>
    </row>
    <row r="152" spans="1:6" ht="12.75" outlineLevel="1">
      <c r="A152" s="3" t="s">
        <v>185</v>
      </c>
      <c r="B152" s="3" t="s">
        <v>187</v>
      </c>
      <c r="C152" s="3"/>
      <c r="D152" s="3"/>
      <c r="E152" s="3">
        <v>381</v>
      </c>
      <c r="F152" s="3"/>
    </row>
    <row r="153" spans="1:6" ht="12.75">
      <c r="A153" s="4" t="s">
        <v>185</v>
      </c>
      <c r="B153" s="4"/>
      <c r="C153" s="4"/>
      <c r="D153" s="4">
        <f>SUM(D151:D152)</f>
        <v>383</v>
      </c>
      <c r="E153" s="4">
        <f>SUM(E151:E152)</f>
        <v>381</v>
      </c>
      <c r="F153" s="4">
        <f>D153-E153</f>
        <v>2</v>
      </c>
    </row>
    <row r="154" spans="1:6" ht="12.75" outlineLevel="1">
      <c r="A154" s="3" t="s">
        <v>188</v>
      </c>
      <c r="B154" s="3" t="s">
        <v>189</v>
      </c>
      <c r="C154" s="3" t="s">
        <v>190</v>
      </c>
      <c r="D154" s="3">
        <v>1628</v>
      </c>
      <c r="E154" s="3"/>
      <c r="F154" s="3"/>
    </row>
    <row r="155" spans="1:6" ht="12.75" outlineLevel="1">
      <c r="A155" s="3" t="s">
        <v>188</v>
      </c>
      <c r="B155" s="3" t="s">
        <v>191</v>
      </c>
      <c r="C155" s="3"/>
      <c r="D155" s="3"/>
      <c r="E155" s="3">
        <v>1283</v>
      </c>
      <c r="F155" s="3"/>
    </row>
    <row r="156" spans="1:7" ht="12.75">
      <c r="A156" s="4" t="s">
        <v>188</v>
      </c>
      <c r="B156" s="4"/>
      <c r="C156" s="4"/>
      <c r="D156" s="4">
        <f>SUM(D154:D155)</f>
        <v>1628</v>
      </c>
      <c r="E156" s="4">
        <f>SUM(E154:E155)</f>
        <v>1283</v>
      </c>
      <c r="F156" s="4">
        <v>0</v>
      </c>
      <c r="G156">
        <v>345</v>
      </c>
    </row>
    <row r="157" spans="1:6" ht="12.75" outlineLevel="1">
      <c r="A157" s="3" t="s">
        <v>192</v>
      </c>
      <c r="B157" s="3" t="s">
        <v>193</v>
      </c>
      <c r="C157" s="3" t="s">
        <v>194</v>
      </c>
      <c r="D157" s="3">
        <v>4069</v>
      </c>
      <c r="E157" s="3"/>
      <c r="F157" s="3"/>
    </row>
    <row r="158" spans="1:6" ht="12.75" outlineLevel="1">
      <c r="A158" s="3" t="s">
        <v>192</v>
      </c>
      <c r="B158" s="3" t="s">
        <v>195</v>
      </c>
      <c r="C158" s="3"/>
      <c r="D158" s="3"/>
      <c r="E158" s="3">
        <v>4009</v>
      </c>
      <c r="F158" s="3"/>
    </row>
    <row r="159" spans="1:6" ht="12.75">
      <c r="A159" s="4" t="s">
        <v>192</v>
      </c>
      <c r="B159" s="4"/>
      <c r="C159" s="4"/>
      <c r="D159" s="4">
        <f>SUM(D157:D158)</f>
        <v>4069</v>
      </c>
      <c r="E159" s="4">
        <f>SUM(E157:E158)</f>
        <v>4009</v>
      </c>
      <c r="F159" s="4">
        <f>D159-E159</f>
        <v>60</v>
      </c>
    </row>
    <row r="160" spans="1:6" ht="12.75" outlineLevel="1">
      <c r="A160" s="3" t="s">
        <v>196</v>
      </c>
      <c r="B160" s="3" t="s">
        <v>62</v>
      </c>
      <c r="C160" s="3" t="s">
        <v>170</v>
      </c>
      <c r="D160" s="3">
        <v>785</v>
      </c>
      <c r="E160" s="3"/>
      <c r="F160" s="3"/>
    </row>
    <row r="161" spans="1:6" ht="12.75" outlineLevel="1">
      <c r="A161" s="3" t="s">
        <v>196</v>
      </c>
      <c r="B161" s="3" t="s">
        <v>197</v>
      </c>
      <c r="C161" s="3"/>
      <c r="D161" s="3"/>
      <c r="E161" s="3">
        <v>761</v>
      </c>
      <c r="F161" s="3"/>
    </row>
    <row r="162" spans="1:6" ht="12.75">
      <c r="A162" s="4" t="s">
        <v>196</v>
      </c>
      <c r="B162" s="4"/>
      <c r="C162" s="4"/>
      <c r="D162" s="4">
        <f>SUM(D160:D161)</f>
        <v>785</v>
      </c>
      <c r="E162" s="4">
        <f>SUM(E160:E161)</f>
        <v>761</v>
      </c>
      <c r="F162" s="4">
        <f>D162-E162</f>
        <v>24</v>
      </c>
    </row>
    <row r="163" spans="1:6" ht="12.75" outlineLevel="1">
      <c r="A163" s="3" t="s">
        <v>198</v>
      </c>
      <c r="B163" s="3" t="s">
        <v>199</v>
      </c>
      <c r="C163" s="3" t="s">
        <v>200</v>
      </c>
      <c r="D163" s="3">
        <v>8162</v>
      </c>
      <c r="E163" s="3"/>
      <c r="F163" s="3"/>
    </row>
    <row r="164" spans="1:6" ht="12.75" outlineLevel="1">
      <c r="A164" s="3" t="s">
        <v>198</v>
      </c>
      <c r="B164" s="3" t="s">
        <v>71</v>
      </c>
      <c r="C164" s="3" t="s">
        <v>201</v>
      </c>
      <c r="D164" s="3">
        <v>1272</v>
      </c>
      <c r="E164" s="3"/>
      <c r="F164" s="3"/>
    </row>
    <row r="165" spans="1:6" ht="12.75" outlineLevel="1">
      <c r="A165" s="3" t="s">
        <v>198</v>
      </c>
      <c r="B165" s="3" t="s">
        <v>202</v>
      </c>
      <c r="C165" s="3" t="s">
        <v>203</v>
      </c>
      <c r="D165" s="3">
        <v>8592</v>
      </c>
      <c r="E165" s="3"/>
      <c r="F165" s="3"/>
    </row>
    <row r="166" spans="1:6" ht="12.75" outlineLevel="1">
      <c r="A166" s="3" t="s">
        <v>198</v>
      </c>
      <c r="B166" s="3" t="s">
        <v>204</v>
      </c>
      <c r="C166" s="3"/>
      <c r="D166" s="3"/>
      <c r="E166" s="3">
        <v>17714</v>
      </c>
      <c r="F166" s="3"/>
    </row>
    <row r="167" spans="1:6" ht="12.75">
      <c r="A167" s="4" t="s">
        <v>198</v>
      </c>
      <c r="B167" s="4"/>
      <c r="C167" s="4"/>
      <c r="D167" s="4">
        <f>SUM(D163:D166)</f>
        <v>18026</v>
      </c>
      <c r="E167" s="4">
        <f>SUM(E163:E166)</f>
        <v>17714</v>
      </c>
      <c r="F167" s="4">
        <f>D167-E167</f>
        <v>312</v>
      </c>
    </row>
    <row r="168" spans="1:6" ht="12.75" outlineLevel="1">
      <c r="A168" s="3" t="s">
        <v>205</v>
      </c>
      <c r="B168" s="3" t="s">
        <v>135</v>
      </c>
      <c r="C168" s="3" t="s">
        <v>170</v>
      </c>
      <c r="D168" s="3">
        <v>785</v>
      </c>
      <c r="E168" s="3"/>
      <c r="F168" s="3"/>
    </row>
    <row r="169" spans="1:6" ht="12.75" outlineLevel="1">
      <c r="A169" s="3" t="s">
        <v>205</v>
      </c>
      <c r="B169" s="3" t="s">
        <v>206</v>
      </c>
      <c r="C169" s="3"/>
      <c r="D169" s="3"/>
      <c r="E169" s="3">
        <v>761</v>
      </c>
      <c r="F169" s="3"/>
    </row>
    <row r="170" spans="1:6" ht="12.75">
      <c r="A170" s="4" t="s">
        <v>205</v>
      </c>
      <c r="B170" s="4"/>
      <c r="C170" s="4"/>
      <c r="D170" s="4">
        <f>SUM(D168:D169)</f>
        <v>785</v>
      </c>
      <c r="E170" s="4">
        <f>SUM(E168:E169)</f>
        <v>761</v>
      </c>
      <c r="F170" s="4">
        <f>D170-E170</f>
        <v>24</v>
      </c>
    </row>
    <row r="171" spans="1:6" ht="12.75" outlineLevel="1">
      <c r="A171" s="3" t="s">
        <v>207</v>
      </c>
      <c r="B171" s="3" t="s">
        <v>157</v>
      </c>
      <c r="C171" s="3" t="s">
        <v>208</v>
      </c>
      <c r="D171" s="3">
        <v>739</v>
      </c>
      <c r="E171" s="3"/>
      <c r="F171" s="3"/>
    </row>
    <row r="172" spans="1:6" ht="12.75" outlineLevel="1">
      <c r="A172" s="3" t="s">
        <v>207</v>
      </c>
      <c r="B172" s="3" t="s">
        <v>209</v>
      </c>
      <c r="C172" s="3"/>
      <c r="D172" s="3"/>
      <c r="E172" s="3">
        <v>721</v>
      </c>
      <c r="F172" s="3"/>
    </row>
    <row r="173" spans="1:6" ht="12.75">
      <c r="A173" s="4" t="s">
        <v>207</v>
      </c>
      <c r="B173" s="4"/>
      <c r="C173" s="4"/>
      <c r="D173" s="4">
        <f>SUM(D171:D172)</f>
        <v>739</v>
      </c>
      <c r="E173" s="4">
        <f>SUM(E171:E172)</f>
        <v>721</v>
      </c>
      <c r="F173" s="4">
        <f>D173-E173</f>
        <v>18</v>
      </c>
    </row>
    <row r="174" spans="1:6" ht="12.75" outlineLevel="1">
      <c r="A174" s="3" t="s">
        <v>210</v>
      </c>
      <c r="B174" s="3" t="s">
        <v>149</v>
      </c>
      <c r="C174" s="3" t="s">
        <v>108</v>
      </c>
      <c r="D174" s="3">
        <v>2127</v>
      </c>
      <c r="E174" s="3"/>
      <c r="F174" s="3"/>
    </row>
    <row r="175" spans="1:6" ht="12.75" outlineLevel="1">
      <c r="A175" s="3" t="s">
        <v>210</v>
      </c>
      <c r="B175" s="3" t="s">
        <v>211</v>
      </c>
      <c r="C175" s="3"/>
      <c r="D175" s="3"/>
      <c r="E175" s="3">
        <v>2085</v>
      </c>
      <c r="F175" s="3"/>
    </row>
    <row r="176" spans="1:6" ht="12.75">
      <c r="A176" s="4" t="s">
        <v>210</v>
      </c>
      <c r="B176" s="4"/>
      <c r="C176" s="4"/>
      <c r="D176" s="4">
        <f>SUM(D174:D175)</f>
        <v>2127</v>
      </c>
      <c r="E176" s="4">
        <f>SUM(E174:E175)</f>
        <v>2085</v>
      </c>
      <c r="F176" s="4">
        <f>D176-E176</f>
        <v>42</v>
      </c>
    </row>
    <row r="177" spans="1:6" ht="12.75" outlineLevel="1">
      <c r="A177" s="3" t="s">
        <v>212</v>
      </c>
      <c r="B177" s="3" t="s">
        <v>213</v>
      </c>
      <c r="C177" s="3" t="s">
        <v>214</v>
      </c>
      <c r="D177" s="3">
        <v>2245</v>
      </c>
      <c r="E177" s="3"/>
      <c r="F177" s="3"/>
    </row>
    <row r="178" spans="1:6" ht="12.75" outlineLevel="1">
      <c r="A178" s="3" t="s">
        <v>212</v>
      </c>
      <c r="B178" s="3" t="s">
        <v>215</v>
      </c>
      <c r="C178" s="3"/>
      <c r="D178" s="3"/>
      <c r="E178" s="3">
        <v>2185</v>
      </c>
      <c r="F178" s="3"/>
    </row>
    <row r="179" spans="1:6" ht="12.75">
      <c r="A179" s="4" t="s">
        <v>212</v>
      </c>
      <c r="B179" s="4"/>
      <c r="C179" s="4"/>
      <c r="D179" s="4">
        <f>SUM(D177:D178)</f>
        <v>2245</v>
      </c>
      <c r="E179" s="4">
        <f>SUM(E177:E178)</f>
        <v>2185</v>
      </c>
      <c r="F179" s="4">
        <f>D179-E179</f>
        <v>60</v>
      </c>
    </row>
    <row r="180" spans="1:6" ht="12.75" outlineLevel="1">
      <c r="A180" s="3" t="s">
        <v>216</v>
      </c>
      <c r="B180" s="3" t="s">
        <v>217</v>
      </c>
      <c r="C180" s="3" t="s">
        <v>218</v>
      </c>
      <c r="D180" s="3">
        <v>10857</v>
      </c>
      <c r="E180" s="3"/>
      <c r="F180" s="3"/>
    </row>
    <row r="181" spans="1:6" ht="12.75" outlineLevel="1">
      <c r="A181" s="3" t="s">
        <v>216</v>
      </c>
      <c r="B181" s="3" t="s">
        <v>219</v>
      </c>
      <c r="C181" s="3" t="s">
        <v>220</v>
      </c>
      <c r="D181" s="3">
        <v>10986</v>
      </c>
      <c r="E181" s="3"/>
      <c r="F181" s="3"/>
    </row>
    <row r="182" spans="1:6" ht="12.75" outlineLevel="1">
      <c r="A182" s="3" t="s">
        <v>216</v>
      </c>
      <c r="B182" s="3" t="s">
        <v>221</v>
      </c>
      <c r="C182" s="3" t="s">
        <v>222</v>
      </c>
      <c r="D182" s="3">
        <v>2192</v>
      </c>
      <c r="E182" s="3"/>
      <c r="F182" s="3"/>
    </row>
    <row r="183" spans="1:6" ht="12.75" outlineLevel="1">
      <c r="A183" s="3" t="s">
        <v>216</v>
      </c>
      <c r="B183" s="3" t="s">
        <v>223</v>
      </c>
      <c r="C183" s="3" t="s">
        <v>224</v>
      </c>
      <c r="D183" s="3">
        <v>8654</v>
      </c>
      <c r="E183" s="3"/>
      <c r="F183" s="3"/>
    </row>
    <row r="184" spans="1:6" ht="12.75" outlineLevel="1">
      <c r="A184" s="3" t="s">
        <v>216</v>
      </c>
      <c r="B184" s="3" t="s">
        <v>225</v>
      </c>
      <c r="C184" s="3" t="s">
        <v>226</v>
      </c>
      <c r="D184" s="3">
        <v>3368</v>
      </c>
      <c r="E184" s="3"/>
      <c r="F184" s="3"/>
    </row>
    <row r="185" spans="1:6" ht="12.75" outlineLevel="1">
      <c r="A185" s="3" t="s">
        <v>216</v>
      </c>
      <c r="B185" s="3" t="s">
        <v>227</v>
      </c>
      <c r="C185" s="3" t="s">
        <v>228</v>
      </c>
      <c r="D185" s="3">
        <v>1702</v>
      </c>
      <c r="E185" s="3"/>
      <c r="F185" s="3"/>
    </row>
    <row r="186" spans="1:6" ht="12.75" outlineLevel="1">
      <c r="A186" s="3" t="s">
        <v>216</v>
      </c>
      <c r="B186" s="3" t="s">
        <v>229</v>
      </c>
      <c r="C186" s="3" t="s">
        <v>230</v>
      </c>
      <c r="D186" s="3">
        <v>3693</v>
      </c>
      <c r="E186" s="3"/>
      <c r="F186" s="3"/>
    </row>
    <row r="187" spans="1:6" ht="12.75" outlineLevel="1">
      <c r="A187" s="3" t="s">
        <v>216</v>
      </c>
      <c r="B187" s="3" t="s">
        <v>231</v>
      </c>
      <c r="C187" s="3" t="s">
        <v>232</v>
      </c>
      <c r="D187" s="3">
        <v>1174</v>
      </c>
      <c r="E187" s="3"/>
      <c r="F187" s="3"/>
    </row>
    <row r="188" spans="1:6" ht="12.75">
      <c r="A188" s="4" t="s">
        <v>216</v>
      </c>
      <c r="B188" s="4"/>
      <c r="C188" s="4"/>
      <c r="D188" s="4">
        <f>SUM(D180:D187)</f>
        <v>42626</v>
      </c>
      <c r="E188" s="4">
        <f>SUM(E180:E187)</f>
        <v>0</v>
      </c>
      <c r="F188" s="4">
        <f>D188-E188</f>
        <v>42626</v>
      </c>
    </row>
    <row r="189" spans="1:6" ht="12.75">
      <c r="A189" s="5"/>
      <c r="B189" s="5"/>
      <c r="C189" s="5"/>
      <c r="D189" s="5">
        <f>D4+D7+D10+D13+D19+D22+D26+D31+D34+D37+D40+D44+D48+D51+D55+D58+D61+D65+D68+D71+D74+D77+D80+D83+D86+D89+D92+D96+D100+D105+D108+D111+D115+D119+D122+D125+D129+D132+D135+D138+D141+D144+D147+D150+D153+D156+D159+D162+D167+D170+D173+D176+D179+D188</f>
        <v>165305</v>
      </c>
      <c r="E189" s="5">
        <f>E4+E7+E10+E13+E19+E22+E26+E31+E34+E37+E40+E44+E48+E51+E55+E58+E61+E65+E68+E71+E74+E77+E80+E83+E86+E89+E92+E96+E100+E105+E108+E111+E115+E119+E122+E125+E129+E132+E135+E138+E141+E144+E147+E150+E153+E156+E159+E162+E167+E170+E173+E176+E179+E188</f>
        <v>120950</v>
      </c>
      <c r="F189" s="5">
        <f>D189-E189</f>
        <v>44355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KapkanovaYS</cp:lastModifiedBy>
  <dcterms:created xsi:type="dcterms:W3CDTF">2017-03-14T15:46:33Z</dcterms:created>
  <dcterms:modified xsi:type="dcterms:W3CDTF">2017-03-15T09:52:31Z</dcterms:modified>
  <cp:category/>
  <cp:version/>
  <cp:contentType/>
  <cp:contentStatus/>
</cp:coreProperties>
</file>