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913967" sheetId="1" r:id="rId1"/>
    <sheet name="913967 (2)" sheetId="2" r:id="rId2"/>
    <sheet name="913967 (3)" sheetId="3" r:id="rId3"/>
  </sheets>
  <definedNames/>
  <calcPr fullCalcOnLoad="1" refMode="R1C1"/>
</workbook>
</file>

<file path=xl/sharedStrings.xml><?xml version="1.0" encoding="utf-8"?>
<sst xmlns="http://schemas.openxmlformats.org/spreadsheetml/2006/main" count="2087" uniqueCount="534">
  <si>
    <t>УЗ</t>
  </si>
  <si>
    <t>Описание</t>
  </si>
  <si>
    <t>Формула</t>
  </si>
  <si>
    <t>Стоимость</t>
  </si>
  <si>
    <t>Оплачено</t>
  </si>
  <si>
    <t>Сальдо</t>
  </si>
  <si>
    <t>)))*Len-OK*)))</t>
  </si>
  <si>
    <t>Тюль лен Фантазия арт. MPS128 цвет 2 цена 185 (АРТИКУЛ Тюль лен Фантазия арт. MPS128 ЦВЕТ 2 )</t>
  </si>
  <si>
    <t>25x155+15%+75TP</t>
  </si>
  <si>
    <t>Ткань портьерная Блэкаут арт. PDX310 цв. 3 142 135 (АРТИКУЛ арт. PDX310 ЦВЕТ 3 )</t>
  </si>
  <si>
    <t>10x135+15%+30TP</t>
  </si>
  <si>
    <t>Вуаль арт. 2009 цвет 9 Цена 48,5р (АРТИКУЛ Вуаль арт. 2009 цвет 9 Цена 48,5р ЦВЕТ 9 )</t>
  </si>
  <si>
    <t>18.5x48.5+15%+56TP</t>
  </si>
  <si>
    <t>способ: сбербанк, время: 13-04,  дата: 04/12/13,  дополн: 2299</t>
  </si>
  <si>
    <t>*Кувшинка*</t>
  </si>
  <si>
    <t>Ткань портьерная Блэкаут арт. PDX310 цв. 3 142 135 (АРТИКУЛ PDX310 ЦВЕТ 3 )</t>
  </si>
  <si>
    <t>люверсы (АРТИКУЛ 2012 ЦВЕТ матовое серебро )</t>
  </si>
  <si>
    <t>40x14+15%+80TP</t>
  </si>
  <si>
    <t>способ: сберонлайн, время: 8.30,  дата: 03/12/13,  дополн: ***5391</t>
  </si>
  <si>
    <t>@kasya@</t>
  </si>
  <si>
    <t>Шторы кружевные Зара Нить (АРТИКУЛ DS ЦВЕТ 8 )</t>
  </si>
  <si>
    <t>2x330+15%+30TP</t>
  </si>
  <si>
    <t>способ: онлайн, время: 13-00,  дата: 05/12/13,  дополн: ***3754</t>
  </si>
  <si>
    <t>@lena</t>
  </si>
  <si>
    <t>Органза-флок (АРТИКУЛ арт. 52 ЦВЕТ 1 )</t>
  </si>
  <si>
    <t>11x107.5+15%+33TP</t>
  </si>
  <si>
    <t>Тесьма шторная  5,0  1:2,5 на вуаль, органзу (АРТИКУЛ TZ3-250 ЦВЕТ прозрачная )</t>
  </si>
  <si>
    <t>12x19+15%+6TP</t>
  </si>
  <si>
    <t>способ: карта сбер, время: 19:02,  дата: 05/12/13,  дополн: 5589</t>
  </si>
  <si>
    <t>@levtin@</t>
  </si>
  <si>
    <t>Органза однотонная (АРТИКУЛ LF 300 ЦВЕТ №1 )</t>
  </si>
  <si>
    <t>12x46+15%+36TP</t>
  </si>
  <si>
    <t>способ: Перевод с карты Сбербанка, время: 21:35,  дата: 03/12/13,  дополн: 6975</t>
  </si>
  <si>
    <t>Anabel82</t>
  </si>
  <si>
    <t>Вуаль 2009 300 Цвет №6 Цена 48,5р (АРТИКУЛ 300 ЦВЕТ 6 )</t>
  </si>
  <si>
    <t>10x48.5+15%+30TP</t>
  </si>
  <si>
    <t>способ: альфа клик, время: 22*50,  дата: 04/12/13,  дополн: C010412130016354</t>
  </si>
  <si>
    <t>Angel-Polly</t>
  </si>
  <si>
    <t>ТАФТА TA001 150 Цвет №73 Цена 61р 6 метров (АРТИКУЛ 73 ЦВЕТ Цвет №73 )</t>
  </si>
  <si>
    <t>6x61+15%+18TP</t>
  </si>
  <si>
    <t>способ: сбербанк онлайн, время: 5:48,  дата: 03/12/13,  дополн: 9688</t>
  </si>
  <si>
    <t>Annik07</t>
  </si>
  <si>
    <t>Штора нитяная "Зара" радуга (АРТИКУЛ JGS ЦВЕТ 123 )</t>
  </si>
  <si>
    <t>1x405+15%+15TP</t>
  </si>
  <si>
    <t>способ: Сбербанк-онлайн, время: 09-43,  дата: 04/12/13,  дополн: 4512</t>
  </si>
  <si>
    <t>Bimara</t>
  </si>
  <si>
    <t>Ткань портьерная ТАФТА (АРТИКУЛ TA001 ЦВЕТ №76 )</t>
  </si>
  <si>
    <t>8x61+15%+24TP</t>
  </si>
  <si>
    <t>Органза-флок (АРТИКУЛ 52 ЦВЕТ 2 )</t>
  </si>
  <si>
    <t>6x107.5+15%+18TP</t>
  </si>
  <si>
    <t>способ: перевод через кассира, время: 18:30,  дата: 04/12/13,  дополн: ОСБ 8047/00363</t>
  </si>
  <si>
    <t>camomile12</t>
  </si>
  <si>
    <t>Тюль органза "Фантазия"  280 (АРТИКУЛ SAJ1344 ЦВЕТ 13 )</t>
  </si>
  <si>
    <t>4.2x132.5+15%+13TP</t>
  </si>
  <si>
    <t>Тюль вуаль однотонная с утяжелителем (АРТИКУЛ 2009L 300 ЦВЕТ 1 )</t>
  </si>
  <si>
    <t>6x53.5+15%+18TP</t>
  </si>
  <si>
    <t>способ: сбербанк, время: 17-13,  дата: 08/12/13,  дополн: 5174</t>
  </si>
  <si>
    <t>Cat's</t>
  </si>
  <si>
    <t>Тюль Вуаль (АРТИКУЛ 2009 ЦВЕТ 9 )</t>
  </si>
  <si>
    <t>15x48.5+15%+45TP</t>
  </si>
  <si>
    <t>Тесьма шторная TZ3-250 5,0 50 прозр. 1:2,5 (АРТИКУЛ TZ3-250 ЦВЕТ прозр )</t>
  </si>
  <si>
    <t>7x19+15%+4TP</t>
  </si>
  <si>
    <t>способ: на карту сбера, время: 13:46,  дата: 03/12/13,  дополн: с карты ****7232</t>
  </si>
  <si>
    <t>ElenaM</t>
  </si>
  <si>
    <t>Ткань портьерная "Блэкаут" жаккард (АРТИКУЛ 382 ЦВЕТ 10 )</t>
  </si>
  <si>
    <t>5x260+15%+15TP</t>
  </si>
  <si>
    <t>способ: онлайнбанк, время: 14:22,  дата: 04/12/13,  дополн: 7659</t>
  </si>
  <si>
    <t>Eze_vika</t>
  </si>
  <si>
    <t>Вуаль 2009/2010/6010/6002 300 Цвет №1 Цена р (АРТИКУЛ 2009/2010/6010/6002 300 ЦВЕТ №1 белый )</t>
  </si>
  <si>
    <t>Тесьма шторная TZ3-250 5,0 50 прозр. 1:2,5 Цена 19,00 (АРТИКУЛ TZ3-250 ЦВЕТ прозр )</t>
  </si>
  <si>
    <t>10x19+15%+5TP</t>
  </si>
  <si>
    <t>Шторы кружевные Зара Нить "Радуга" арт. JGS цвет 123 (АРТИКУЛ JGS ЦВЕТ 123 )</t>
  </si>
  <si>
    <t>2x405+15%+30TP</t>
  </si>
  <si>
    <t>Шторы кружевные Зара Нить арт. DS цвет 5, размер 300*300 (АРТИКУЛ DS ЦВЕТ 5 )</t>
  </si>
  <si>
    <t>1x330+15%+15TP</t>
  </si>
  <si>
    <t>тесьма МАГАМ Z2/Z-200 (АРТИКУЛ МАГАМ Z2/Z-200 ЦВЕТ прозрачный )</t>
  </si>
  <si>
    <t>9x20.9+15%+5TP</t>
  </si>
  <si>
    <t>способ: карта сбер, время: 18:15,  дата: 03/12/13,  дополн: ***6786</t>
  </si>
  <si>
    <t>HEleo</t>
  </si>
  <si>
    <t>люверсы 2012 цв 7 (АРТИКУЛ 2012 ЦВЕТ 7 )</t>
  </si>
  <si>
    <t>20x14+15%+40TP</t>
  </si>
  <si>
    <t>способ: сбер онлайн, время: 10-31,  дата: 06/12/13,  дополн: 3515</t>
  </si>
  <si>
    <t>iosavche</t>
  </si>
  <si>
    <t>Тюль жатый 4005 280 Цвет №10018 Цена 57,5 62.5р (АРТИКУЛ 4005 ЦВЕТ 10018 )</t>
  </si>
  <si>
    <t>6x62.5+15%+18TP</t>
  </si>
  <si>
    <t>Вуаль печать PDX1143 цв.1 280 цена 82,5 (АРТИКУЛ PDX1143 ЦВЕТ 1 )</t>
  </si>
  <si>
    <t>3x82.5+15%+9TP</t>
  </si>
  <si>
    <t>Тесьма шторная TZ3-250 5,0 50 прозр. 1:2,5 Цена 19,00 на вуаль, органзу (АРТИКУЛ TZ3-250 ЦВЕТ прозр. 1:2,5 )</t>
  </si>
  <si>
    <t>9x19+15%+5TP</t>
  </si>
  <si>
    <t>Тюль Кристалл арт. ZL15 цвет 1 280 122,5 (АРТИКУЛ ZL15 ЦВЕТ 1 )</t>
  </si>
  <si>
    <t>5x122.5+15%+15TP</t>
  </si>
  <si>
    <t>способ: сбербанк, время: 14:52(мс,  дата: 04/12/13,  дополн: 3747. сбербанк 44 8047/00354. терминал 103424 номер операции 0448</t>
  </si>
  <si>
    <t>irinkaz</t>
  </si>
  <si>
    <t>7x107.5+15%+21TP</t>
  </si>
  <si>
    <t>способ: сбер онлайн, время: 19.30,  дата: 03/12/13,  дополн: 7557</t>
  </si>
  <si>
    <t>juliaks</t>
  </si>
  <si>
    <t>6.55x82.5+15%+20TP</t>
  </si>
  <si>
    <t>способ: перевод сбер онлайн, время: 11:59,  дата: 06/12/13,  дополн: карта****1180</t>
  </si>
  <si>
    <t>Kariy</t>
  </si>
  <si>
    <t>Замена Шторы кружевные Зара Нить "Шарик" (АРТИКУЛ LL ЦВЕТ 150 )</t>
  </si>
  <si>
    <t>2x755+15%+30TP</t>
  </si>
  <si>
    <t>Шторы кружевные Зара Нить (АРТИКУЛ DS ЦВЕТ 1(нужен белый) )</t>
  </si>
  <si>
    <t>Блэкаут (АРТИКУЛ 37844 ЦВЕТ 5 )</t>
  </si>
  <si>
    <t>16x117.5+15%+48TP</t>
  </si>
  <si>
    <t>Ткань вуаль "Нежность" (АРТИКУЛ Y011 ЦВЕТ 8 )</t>
  </si>
  <si>
    <t>8x72.5+15%+24TP</t>
  </si>
  <si>
    <t>ТЕСЬМА_Д/ШТОР_МАГАМ (АРТИКУЛ Z2/Z-200 ЦВЕТ ПРОЗР 50 )</t>
  </si>
  <si>
    <t>6x20.9+15%+3TP</t>
  </si>
  <si>
    <t>Органза-флок (АРТИКУЛ 52 ЦВЕТ 1 )</t>
  </si>
  <si>
    <t>5x107.5+15%+15TP</t>
  </si>
  <si>
    <t>Тюль жатый (АРТИКУЛ 4005 ЦВЕТ №10018 )</t>
  </si>
  <si>
    <t>3.6x62.5+15%+11TP</t>
  </si>
  <si>
    <t>способ: сбербанк онлайн, время: 18.24,  дата: 03/12/13,  дополн: 7577</t>
  </si>
  <si>
    <t>kate_krikun</t>
  </si>
  <si>
    <t>3.6x107.5+15%+11TP</t>
  </si>
  <si>
    <t>способ: Сбер онлайн, время: 8:54,  дата: 05/12/13,  дополн: 1696</t>
  </si>
  <si>
    <t>KisenkaYa</t>
  </si>
  <si>
    <t>Шторы кружевные Зара Нить с люрексом (АРТИКУЛ JYS ЦВЕТ 160 )</t>
  </si>
  <si>
    <t>1x465+15%+15TP</t>
  </si>
  <si>
    <t>способ: сбербанк онлайн, время: 11:44,  дата: 03/12/13,  дополн: карта сбера  ***1732</t>
  </si>
  <si>
    <t>KTW</t>
  </si>
  <si>
    <t>Шторы кружевные Зара Нить "Бусы" арт. ZLBH цвет 4 685 (АРТИКУЛ арт. ZLBH ЦВЕТ 4 )</t>
  </si>
  <si>
    <t>1x685+15%+15TP</t>
  </si>
  <si>
    <t>ТЕСЬМА_Д/ШТОР_МАГАМ Z2/Z-200 ПРОЗР 50 Цена 20,9р (АРТИКУЛ Z2/Z-200 ЦВЕТ прозр )</t>
  </si>
  <si>
    <t>12x20.9+15%+6TP</t>
  </si>
  <si>
    <t>способ: перевод с карты, время: 17:06:08,  дата: 04/12/13,  дополн: 4906</t>
  </si>
  <si>
    <t>larisa_kolach</t>
  </si>
  <si>
    <t>Тесьма шторная  2,5 50 1:2 (АРТИКУЛ TF5-200 ЦВЕТ прозр )</t>
  </si>
  <si>
    <t>12x11.4+15%+6TP</t>
  </si>
  <si>
    <t>способ: карта, время: 8-52,  дата: 05/12/13,  дополн: 1696</t>
  </si>
  <si>
    <t>Leka79</t>
  </si>
  <si>
    <t>Шторы кружевные Зара Нить "Радуга" (АРТИКУЛ JGS ЦВЕТ 127 )</t>
  </si>
  <si>
    <t>способ: сбер онлайн, время: 21-15,  дата: 03/12/13,  дополн: **** 6130</t>
  </si>
  <si>
    <t>Lekako</t>
  </si>
  <si>
    <t>Органза-флок арт. 52 цвет 2 280 Цена 125,0р (АРТИКУЛ 52 ЦВЕТ 2 )</t>
  </si>
  <si>
    <t>9x107.5+15%+27TP</t>
  </si>
  <si>
    <t>Органза-флок арт. 52 цвет 1 280 Цена 125,0р (АРТИКУЛ 52 ЦВЕТ 1 )</t>
  </si>
  <si>
    <t>способ: терминал 440684 сбербанк, время: 13:26,  дата: 04/12/13,  дополн: 8138</t>
  </si>
  <si>
    <t>Lena_07_06</t>
  </si>
  <si>
    <t>Ткань портьерная Блэкаут узор (АРТИКУЛ 1366 ЦВЕТ 107 )</t>
  </si>
  <si>
    <t>6x235+15%+18TP</t>
  </si>
  <si>
    <t>Тесьма шторная (АРТИКУЛ TF5-200 2,5 50 ЦВЕТ прозр. )</t>
  </si>
  <si>
    <t>20x11.4+15%+10TP</t>
  </si>
  <si>
    <t>Ткань портьерная Блэкаут узор (АРТИКУЛ 382 ЦВЕТ 10 )</t>
  </si>
  <si>
    <t>Вуаль 2009/2010/6010/6002 (АРТИКУЛ 300 ЦВЕТ 1 )</t>
  </si>
  <si>
    <t>6x48.5+15%+18TP</t>
  </si>
  <si>
    <t>способ: Карта Сбера, время: 10:24:35,  дата: 03/12/13,  дополн: 4356, 8047/0315</t>
  </si>
  <si>
    <t>Leno4k@</t>
  </si>
  <si>
    <t>Тюль вуаль нежность (АРТИКУЛ Y011 ЦВЕТ 8 )</t>
  </si>
  <si>
    <t>12x72.5+15%+36TP</t>
  </si>
  <si>
    <t>способ: Перевод с карты сбера, время: 16:14,  дата: 04/12/13,  дополн: Перевод с карты ***5180</t>
  </si>
  <si>
    <t>lipetra</t>
  </si>
  <si>
    <t>Ткань портьерная жаккардовая "Виктория" (АРТИКУЛ 9880 ЦВЕТ 126 )</t>
  </si>
  <si>
    <t>5x85+15%+15TP</t>
  </si>
  <si>
    <t>способ: сберонлайн, время: 23,27,  дата: 03/12/13,  дополн: 3401</t>
  </si>
  <si>
    <t>Ly23</t>
  </si>
  <si>
    <t>Ткань портьерная ТАФТА "ШАНТОН" (АРТИКУЛ 3119 300 ЦВЕТ 203 )</t>
  </si>
  <si>
    <t>7x165+15%+21TP</t>
  </si>
  <si>
    <t>Ткань портьерная ТАФТА (АРТИКУЛ TA001 150 ЦВЕТ №76 )</t>
  </si>
  <si>
    <t>7x61+15%+21TP</t>
  </si>
  <si>
    <t>способ: сбер он лайн, время: 20/07,  дата: 03/12/13,  дополн: 1722</t>
  </si>
  <si>
    <t>makmax</t>
  </si>
  <si>
    <t>Тюль органза "Фантазия" SAJ1344 280 цвет 13 цена 132,5 (АРТИКУЛ SAJ1344 ЦВЕТ 13 )</t>
  </si>
  <si>
    <t>4x132.5+15%+12TP</t>
  </si>
  <si>
    <t>Тюль жатый (АРТИКУЛ 4005 ЦВЕТ 20172 )</t>
  </si>
  <si>
    <t>4x62.5+15%+12TP</t>
  </si>
  <si>
    <t>способ: сбербанк онлайн, время: 11:18мск,  дата: 08/12/13,  дополн: 1758</t>
  </si>
  <si>
    <t>способ: сбербанк онлайн, время: 15:39мск,  дата: 11/12/13,  дополн: карта 1758, 3 руб не хватило, к трансп. приплюсуйте, пжста,</t>
  </si>
  <si>
    <t>MamaKosti</t>
  </si>
  <si>
    <t>Шторы кружевные Зара Нить "Кубик" арт.CUBIK цвет 107 (АРТИКУЛ арт.CUBIK ЦВЕТ цвет 107 )</t>
  </si>
  <si>
    <t>1x710+15%+15TP</t>
  </si>
  <si>
    <t>Ткань портьерная "Блэкаут" жаккард 559 280 Цвет 5 Цена 235 (АРТИКУЛ 559 ЦВЕТ 5 )</t>
  </si>
  <si>
    <t>7x235+15%+21TP</t>
  </si>
  <si>
    <t>способ: сбер онлайн, время: 19:48:10,  дата: 04/12/13,  дополн: **5237</t>
  </si>
  <si>
    <t>mamchikk</t>
  </si>
  <si>
    <t>6x85+15%+18TP</t>
  </si>
  <si>
    <t>способ: терминал Сбербанка 171648, время: 11.39,  дата: 04/12/13,  дополн: ****7016</t>
  </si>
  <si>
    <t>marimari</t>
  </si>
  <si>
    <t>Органза-флок 280 (АРТИКУЛ 52 ЦВЕТ 2 )</t>
  </si>
  <si>
    <t>способ: сбер, время: 11:36,  дата: 03/12/13,  дополн: 7499</t>
  </si>
  <si>
    <t>MarinaS1001</t>
  </si>
  <si>
    <t>Тюль Вуаль арт. 2009 цвет 9 Цена 48,5р (АРТИКУЛ 2009 ЦВЕТ 9 )</t>
  </si>
  <si>
    <t>7x48.5+15%+21TP</t>
  </si>
  <si>
    <t>способ: перевод с карты, время: 15:23:31,  дата: 04/12/13,  дополн: 9083</t>
  </si>
  <si>
    <t>marivan</t>
  </si>
  <si>
    <t>ТАФТА "ШАНТОН" 3119 300 (АРТИКУЛ 3119 ЦВЕТ 203 )</t>
  </si>
  <si>
    <t>10x165+15%+30TP</t>
  </si>
  <si>
    <t>способ: карта, время: 18-10,  дата: 16/12/13,  дополн: 9367</t>
  </si>
  <si>
    <t>Mariyka_s</t>
  </si>
  <si>
    <t>5x132.5+15%+15TP</t>
  </si>
  <si>
    <t>способ: карта сбера, время: 9:54,  дата: 03/12/13,  дополн: 0334</t>
  </si>
  <si>
    <t>MaShem</t>
  </si>
  <si>
    <t>Штора нитяная Зара "Кубик" (АРТИКУЛ CUBIK ЦВЕТ 107 )</t>
  </si>
  <si>
    <t>4x710+15%+60TP</t>
  </si>
  <si>
    <t>способ: с карты сбербанка, время: 18-52,  дата: 04/12/13,  дополн: 2544</t>
  </si>
  <si>
    <t>Masska</t>
  </si>
  <si>
    <t>Ткань портьерная "Блэкаут" жаккард (АРТИКУЛ 3018 ЦВЕТ 110 )</t>
  </si>
  <si>
    <t>3x235+15%+9TP</t>
  </si>
  <si>
    <t>Тюль лен Фантазия (АРТИКУЛ MPS128 ЦВЕТ 2 )</t>
  </si>
  <si>
    <t>6x155+15%+18TP</t>
  </si>
  <si>
    <t>Тесьма для штор "Магам" (АРТИКУЛ TZ5-200 5,0СМ ЦВЕТ - )</t>
  </si>
  <si>
    <t>6x19+15%+3TP</t>
  </si>
  <si>
    <t>Тюль органза "Фантазия" (АРТИКУЛ SAJ1344 280 ЦВЕТ 13 )</t>
  </si>
  <si>
    <t>9x132.5+15%+27TP</t>
  </si>
  <si>
    <t>6x165+15%+18TP</t>
  </si>
  <si>
    <t>Ткань портьерная ТАФТА (АРТИКУЛ TA001 150 ЦВЕТ 76 )</t>
  </si>
  <si>
    <t>способ: сб-онлайн, время: 16:00(мс,  дата: 04/12/13,  дополн: 9982</t>
  </si>
  <si>
    <t>MatildaM</t>
  </si>
  <si>
    <t>Тюль Вуаль арт. 2009 цвет 9 (АРТИКУЛ 2009 ЦВЕТ 9 )</t>
  </si>
  <si>
    <t>5x48.5+15%+15TP</t>
  </si>
  <si>
    <t>Ткань портьерная "Блэкаут" жаккард 382 280 Цвет10 (АРТИКУЛ 382 ЦВЕТ 10 )</t>
  </si>
  <si>
    <t>4x260+15%+12TP</t>
  </si>
  <si>
    <t>способ: онлайн платеж, время: 12.11,  дата: 03/12/13,  дополн: карта 8435</t>
  </si>
  <si>
    <t>natalex_nsk</t>
  </si>
  <si>
    <t>Органза Флок арт. 52 цвет 2 (АРТИКУЛ арт. 52 ЦВЕТ 2 )</t>
  </si>
  <si>
    <t>Тесьма шторная TZ3-250 5,0 50 прозр. 1:2,5 Цена 19,00 на вуаль, органзу (АРТИКУЛ TZ3-250 5,0 50 прозр. 1:2,5 ЦВЕТ белая )</t>
  </si>
  <si>
    <t>24x19+15%+12TP</t>
  </si>
  <si>
    <t>Тесьма для штор "Магам" TZ5-200 5,0СМ 19р (АРТИКУЛ TZ5-200 5,0СМ ЦВЕТ белая )</t>
  </si>
  <si>
    <t>способ: сбер онлайн, время: 17.45,  дата: 03/12/13,  дополн: с карты *4580</t>
  </si>
  <si>
    <t>natawa_gal</t>
  </si>
  <si>
    <t>Ткань портьерная ТАФТА  150  Цена 61р (АРТИКУЛ TA001 ЦВЕТ Цвет №73 )</t>
  </si>
  <si>
    <t>10x61+15%+30TP</t>
  </si>
  <si>
    <t>Тюль жатый  280 (АРТИКУЛ 4005 ЦВЕТ Цвет №10018 )</t>
  </si>
  <si>
    <t>9x62.5+15%+27TP</t>
  </si>
  <si>
    <t>Тюль жатый  280 (АРТИКУЛ 4005 ЦВЕТ Цвет №20172 )</t>
  </si>
  <si>
    <t>Ткань портьерная ТАФТА 150  Цена 61р (АРТИКУЛ TA001 ЦВЕТ Цвет №4 )</t>
  </si>
  <si>
    <t>Вуаль печать   280 цена 82,5 (АРТИКУЛ PDX1143 ЦВЕТ цв.1 )</t>
  </si>
  <si>
    <t>4x82.5+15%+12TP</t>
  </si>
  <si>
    <t>Органза-флок   280 Цена 125,0р (АРТИКУЛ арт. 52 ЦВЕТ цвет 1 )</t>
  </si>
  <si>
    <t>11.1x107.5+15%+34TP</t>
  </si>
  <si>
    <t>способ: сбербанк он-лайн, время: 12.32,  дата: 03/12/13,  дополн: ....2681</t>
  </si>
  <si>
    <t>nuta.ksn</t>
  </si>
  <si>
    <t>есьма шторная 2,5 50 прозр. 1:2 на вуаль, органзу (АРТИКУЛ TF5-200 ЦВЕТ прозр )</t>
  </si>
  <si>
    <t>10x11.4+15%+30TP</t>
  </si>
  <si>
    <t>Ткань портьерная ТАФТА (АРТИКУЛ TA001 150 ЦВЕТ 4 )</t>
  </si>
  <si>
    <t>3x61+15%+9TP</t>
  </si>
  <si>
    <t>3x107.5+15%+9TP</t>
  </si>
  <si>
    <t>способ: онлайн сбербанк, время: 9.26,  дата: 05/12/13,  дополн: 5563</t>
  </si>
  <si>
    <t>Olechka87</t>
  </si>
  <si>
    <t>Ткань портьерная "Блэкаут" жаккард (АРТИКУЛ 559 ЦВЕТ 5 )</t>
  </si>
  <si>
    <t>4x235+15%+12TP</t>
  </si>
  <si>
    <t>Ткань портьерная Блэкаут (АРТИКУЛ PDX310 ЦВЕТ 3 )</t>
  </si>
  <si>
    <t>4x135+15%+12TP</t>
  </si>
  <si>
    <t>способ: Сбербанк онлайн, время: 16:20,  дата: 03/12/13,  дополн: 4064</t>
  </si>
  <si>
    <t>olga_423</t>
  </si>
  <si>
    <t>2009L 300 Цвет 1 (АРТИКУЛ 2009L ЦВЕТ 1 )</t>
  </si>
  <si>
    <t>10x53.5+15%+30TP</t>
  </si>
  <si>
    <t>Тесьма для штор "Магам" TZ5-200 5,0СМ 19р (АРТИКУЛ TZ5-200 ЦВЕТ белый )</t>
  </si>
  <si>
    <t>Вуаль 2009 300 Цвет №36 (АРТИКУЛ 2009 ЦВЕТ 36 )</t>
  </si>
  <si>
    <t>способ: карта  СБ, время: 18:22,  дата: 03/12/13,  дополн: ****7710</t>
  </si>
  <si>
    <t>Olya8338</t>
  </si>
  <si>
    <t>органза фолк (АРТИКУЛ 52 ЦВЕТ 2 )</t>
  </si>
  <si>
    <t>4x107.5+15%+12TP</t>
  </si>
  <si>
    <t>Тесьма шторная (АРТИКУЛ TF5-200 ЦВЕТ бел )</t>
  </si>
  <si>
    <t>10x11.4+15%+5TP</t>
  </si>
  <si>
    <t>Тюль жатый 4005 280 (АРТИКУЛ 4005 ЦВЕТ 10018 )</t>
  </si>
  <si>
    <t>способ: сберонлайн, время: 18:45,  дата: 03/12/13,  дополн: ***8798</t>
  </si>
  <si>
    <t>parus</t>
  </si>
  <si>
    <t>Ткань портьерная Блэкаут Узор (АРТИКУЛ арт. 1366 ЦВЕТ цв. 107 )</t>
  </si>
  <si>
    <t>4.85x235+15%+15TP</t>
  </si>
  <si>
    <t>Тесьма шторная  1:2,5 Цена 19,00 (АРТИКУЛ TZ3-250 ЦВЕТ прозрачный )</t>
  </si>
  <si>
    <t>5x19+15%+3TP</t>
  </si>
  <si>
    <t>способ: терминал 440608, время: 05.28,  дата: 04/12/13,  дополн: карта сб 5062</t>
  </si>
  <si>
    <t>pritcha</t>
  </si>
  <si>
    <t>8x107.5+15%+24TP</t>
  </si>
  <si>
    <t>Тесьма шторная TZ3-250 5,0 50 прозр:2,5 Цена 19,00 на вуаль, органзу (АРТИКУЛ ТZ3-250 ЦВЕТ Белый )</t>
  </si>
  <si>
    <t>8x19+15%+4TP</t>
  </si>
  <si>
    <t>способ: Карта сбербанк, время: 7:23,  дата: 03/12/13,  дополн: Карта 3491</t>
  </si>
  <si>
    <t>sasha0481</t>
  </si>
  <si>
    <t>Вуаль печать (АРТИКУЛ PDX1143 ЦВЕТ 1 )</t>
  </si>
  <si>
    <t>Вуаль 2009 300 Цвет №6 Цена 48,5р (АРТИКУЛ 2009 ЦВЕТ 6 )</t>
  </si>
  <si>
    <t>Тафта с флоковой печатью (150см) (АРТИКУЛ 25-А ЦВЕТ С5 серый )</t>
  </si>
  <si>
    <t>7.2x72.5+15%+21TP</t>
  </si>
  <si>
    <t>способ: сбер он-лайн, время: 2:28,  дата: 03/12/13,  дополн: 0313</t>
  </si>
  <si>
    <t>способ: сбер он-лайн, время: 23:00,  дата: 12/12/13,  дополн: 0313</t>
  </si>
  <si>
    <t>selen~ya</t>
  </si>
  <si>
    <t>способ: альфа клик, время: -,  дата: 03/12/13,  дополн: от Бирюковой Анны Борисовны</t>
  </si>
  <si>
    <t>Seller_of_flooring</t>
  </si>
  <si>
    <t>штора кружевная Зара нить Кубик (АРТИКУЛ cubik ЦВЕТ 107 )</t>
  </si>
  <si>
    <t>Тесьма к шторам-ниточкам з метра (АРТИКУЛ МАГАМ Z2/Z-200 ЦВЕТ белый )</t>
  </si>
  <si>
    <t>3x20.9+15%+2TP</t>
  </si>
  <si>
    <t>способ: картра Сбербанка, время: 11.20,  дата: 04/12/13,  дополн: 1107</t>
  </si>
  <si>
    <t>Sobox</t>
  </si>
  <si>
    <t>Органза-флок (АРТИКУЛ 52 ЦВЕТ 1 280 )</t>
  </si>
  <si>
    <t>Тесьма шторная (АРТИКУЛ TZ3-250 5,0 50 ЦВЕТ прозр )</t>
  </si>
  <si>
    <t>3x19+15%+2TP</t>
  </si>
  <si>
    <t>способ: сбербанк онлайн, время: 05.18,  дата: 03/12/13,  дополн: с карты **8625</t>
  </si>
  <si>
    <t>SV79</t>
  </si>
  <si>
    <t>Ткань портьерная Блэкаут Узор (АРТИКУЛ 3018 ЦВЕТ 110 )</t>
  </si>
  <si>
    <t>способ: он лайн, время: 08-51,  дата: 03/12/13,  дополн: карта1586</t>
  </si>
  <si>
    <t>swetlana.guselnikova</t>
  </si>
  <si>
    <t>Ткань портьерная ТАФТА TA001 150 Цвет №4 Цена 61р (АРТИКУЛ ТАФТА TA001 150 ЦВЕТ 4 )</t>
  </si>
  <si>
    <t>способ: онлайн платеж с карты, время: 1145,  дата: 03/12/13,  дополн: 9651</t>
  </si>
  <si>
    <t>TAUMLER</t>
  </si>
  <si>
    <t>Ткань портьерная ТАФТА "ШАНТОН" 3119 300 Цвет №203 Цена 165р (АРТИКУЛ 3119 ЦВЕТ 203 )</t>
  </si>
  <si>
    <t>"Вуаль 2009/2010/6010/6002 300 Цвет №1 Цена 48,5р (АРТИКУЛ 2009 ЦВЕТ 1 )</t>
  </si>
  <si>
    <t>"Вуаль 2009 300 Цвет №9 Цена 48,5р (АРТИКУЛ 2009 ЦВЕТ 9 )</t>
  </si>
  <si>
    <t>5.85x48.5+15%+18TP</t>
  </si>
  <si>
    <t>20x19+15%+10TP</t>
  </si>
  <si>
    <t>способ: термина Сбербанка на Зорге, время: ок. 11:0,  дата: 03/12/13,  дополн: карта # ****9571</t>
  </si>
  <si>
    <t>tlufik</t>
  </si>
  <si>
    <t>7x132.5+15%+21TP</t>
  </si>
  <si>
    <t>Ткань портьерная Блэкаут Узор арт. 3018 280 цв. 110 Цена 235 ДВУСТОРОННЯЯ, СВЕТОНЕПРОНИЦАЕМАЯ (АРТИКУЛ 3018 280 ЦВЕТ 110 )</t>
  </si>
  <si>
    <t>5x235+15%+15TP</t>
  </si>
  <si>
    <t>способ: сбербанк, картой, время: 14-55,  дата: 05/12/13,  дополн: ХХХХ00240, оплатила 1074 (7 рублей-ТР за предыдущую закупку)</t>
  </si>
  <si>
    <t>yana-lira</t>
  </si>
  <si>
    <t>Органза-флок арт. 52 цвет 1 280 (АРТИКУЛ 52 ЦВЕТ 1 280 )</t>
  </si>
  <si>
    <t>10x107.5+15%+30TP</t>
  </si>
  <si>
    <t>Тюль Кристалл арт. ZL15 цвет 1 280 (АРТИКУЛ ZL15 ЦВЕТ 1 280 )</t>
  </si>
  <si>
    <t>9x122.5+15%+27TP</t>
  </si>
  <si>
    <t>способ: сбер онлайн, время: 14:13,  дата: 03/12/13,  дополн: 1819</t>
  </si>
  <si>
    <t>Yana03</t>
  </si>
  <si>
    <t>ткань портьерная Тафта .150 см (АРТИКУЛ ТА001 ЦВЕТ 76 )</t>
  </si>
  <si>
    <t>блэкаут 150см (АРТИКУЛ 37844 ЦВЕТ 5 )</t>
  </si>
  <si>
    <t>7x117.5+15%+21TP</t>
  </si>
  <si>
    <t>способ: перевод на карту сбербанк, время: 09:37,  дата: 04/12/13,  дополн: 5548</t>
  </si>
  <si>
    <t>zolotkat</t>
  </si>
  <si>
    <t>Ткань портьерная "Блэкаут"  280 (АРТИКУЛ жаккард 382 ЦВЕТ Цвет10 )</t>
  </si>
  <si>
    <t>Вуаль печать (АРТИКУЛ PDX1143 ЦВЕТ цв.1 )</t>
  </si>
  <si>
    <t>способ: онлайн, время: 07:02,  дата: 03/12/13,  дополн: 9774</t>
  </si>
  <si>
    <t>аксеныч</t>
  </si>
  <si>
    <t>способ: онлайн, время: 07ю30онл,  дата: 04/12/13,  дополн: 4832</t>
  </si>
  <si>
    <t>Анастасия Каличкина</t>
  </si>
  <si>
    <t>5.8x107.5+15%+18TP</t>
  </si>
  <si>
    <t>способ: терминал сбербанка №443457, время: 12.16,  дата: 04/12/13,  дополн: с карты *******2645</t>
  </si>
  <si>
    <t>Анастасия Ф</t>
  </si>
  <si>
    <t>нить Зара кубик (CUBIK) (АРТИКУЛ арт.CUBIK ЦВЕТ 107 )</t>
  </si>
  <si>
    <t>способ: с карты Сбербанка через терминал, время: 13.19 мс,  дата: 05/12/13,  дополн: 3984</t>
  </si>
  <si>
    <t>Анна Семенович</t>
  </si>
  <si>
    <t>Ткань портьерная ТАФТА "ШАНТОН" 3119 300 Цвет №203 (АРТИКУЛ 3119 ЦВЕТ 203 )</t>
  </si>
  <si>
    <t>4x165+15%+12TP</t>
  </si>
  <si>
    <t>способ: сбер онлайн, время: 9-52,  дата: 03/12/13,  дополн: 0979</t>
  </si>
  <si>
    <t>асятася</t>
  </si>
  <si>
    <t>Ткань портьерная Блэкаут арт. PDX310 цв. 3 (АРТИКУЛ PDX310 ЦВЕТ 3 ) (АРТИКУЛ АРТИКУЛ PDX310 ЦВЕТ цв. 3 )</t>
  </si>
  <si>
    <t>6x135+15%+18TP</t>
  </si>
  <si>
    <t>Тесьма шторная (АРТИКУЛ TF5-200 2,5 50 прозр. 1:2 ЦВЕТ белый )</t>
  </si>
  <si>
    <t>5x11.4+15%+3TP</t>
  </si>
  <si>
    <t>способ: сбер онлайн, время: 16:36,  дата: 05/12/13,  дополн: 9016</t>
  </si>
  <si>
    <t>ВАРО</t>
  </si>
  <si>
    <t>Вуаль с печатью (АРТИКУЛ 1026 ЦВЕТ цвет 2 )</t>
  </si>
  <si>
    <t>7x82.5+15%+21TP</t>
  </si>
  <si>
    <t>Тюль жатый (АРТИКУЛ 4005 ЦВЕТ Цвет №10018 )</t>
  </si>
  <si>
    <t>способ: карта СБ, время: 16-34,  дата: 03/12/13,  дополн: 9625   (онлайн оплата)</t>
  </si>
  <si>
    <t>ВеснаЯ</t>
  </si>
  <si>
    <t>2x165+15%+6TP</t>
  </si>
  <si>
    <t>способ: альфа клик, время: 18:47,  дата: 03/12/13,  дополн: C010312130015898</t>
  </si>
  <si>
    <t>ВинниПух</t>
  </si>
  <si>
    <t>Тюль Кристалл арт. ZL15 (АРТИКУЛ ZL15 ЦВЕТ 1 )</t>
  </si>
  <si>
    <t>10x122.5+15%+30TP</t>
  </si>
  <si>
    <t>способ: Cбербанк-онлайн, время: 10-34 мс,  дата: 04/12/13,  дополн: ***6379</t>
  </si>
  <si>
    <t>Галалула</t>
  </si>
  <si>
    <t>Ткань портьерная ТАФТА TA001 150 Цвет №4 Цена 61р (АРТИКУЛ Ткань портьерная ТАФТА TA001 ЦВЕТ Цвет №4 )</t>
  </si>
  <si>
    <t>5.8x61+15%+18TP</t>
  </si>
  <si>
    <t>Тафта с флоковой печатью (150см), 25-А, С5 серый (АРТИКУЛ Тафта с флоковой печатью (150см), 25-А, ЦВЕТ С5 серый )</t>
  </si>
  <si>
    <t>5.3x72.5+15%+16TP</t>
  </si>
  <si>
    <t>Ткань портьерная Блэкаут Узор арт. 1366 цв. 107 280 (АРТИКУЛ 1366 ЦВЕТ цв. 107 )</t>
  </si>
  <si>
    <t>способ: сб оператор, время: 12:11,  дата: 04/12/13,  дополн: ОСБ 8047/0301</t>
  </si>
  <si>
    <t>Галла71</t>
  </si>
  <si>
    <t>Ткань портьерная Блэкаут Узор (АРТИКУЛ 1366 ЦВЕТ 107 )</t>
  </si>
  <si>
    <t>способ: карта, время: 04:29,  дата: 04/12/13,  дополн: терминал 81683 *3476</t>
  </si>
  <si>
    <t>способ: карта, время: 09:43,  дата: 15/12/13,  дополн: терминал 81683 с карты *3476</t>
  </si>
  <si>
    <t>Годива</t>
  </si>
  <si>
    <t>Вуаль 2009/2010/6010/6002 300 Цвет №1 Цена 48,5р (АРТИКУЛ 6002 ЦВЕТ бел )</t>
  </si>
  <si>
    <t>Ткань портьерная жаккардовая "Виктория" 9880 150 Цвет 126 (АРТИКУЛ 9880 ЦВЕТ сирень )</t>
  </si>
  <si>
    <t>7x85+15%+21TP</t>
  </si>
  <si>
    <t>Вуаль 2009/2010/6010/6002 300 Цвет №1 (АРТИКУЛ 6010 ЦВЕТ бел )</t>
  </si>
  <si>
    <t>4x48.5+15%+12TP</t>
  </si>
  <si>
    <t>Блэкаут 37844 шир.150см, цвет 5 цена 117,50 руб (АРТИКУЛ 37844 ЦВЕТ 5 )</t>
  </si>
  <si>
    <t>3x117.5+15%+9TP</t>
  </si>
  <si>
    <t>Тесьма шторная TZ3-250 5,0 50 прозр. 1:2,5 Цена 19,00 (АРТИКУЛ 3-250 ЦВЕТ бел )</t>
  </si>
  <si>
    <t>способ: онлайн, время: 8:35,  дата: 03/12/13,  дополн: ***8482</t>
  </si>
  <si>
    <t>способ: онлайн сбер, время: 13:22,  дата: 03/12/13,  дополн: ****8482</t>
  </si>
  <si>
    <t>Домника</t>
  </si>
  <si>
    <t>Вуаль 2009/2010/6010/6002 300 (АРТИКУЛ 2009/2010/6010/6002 ЦВЕТ №1 )</t>
  </si>
  <si>
    <t>способ: перевод с карты СБ, время: 21:00,  дата: 04/12/13,  дополн: 5572</t>
  </si>
  <si>
    <t>Елена Пражак</t>
  </si>
  <si>
    <t>Ткань портьерная Блэкаут Узор арт. 1366 цв. 107 280 цена 235 ДВУСТОРОННЯЯ, СВЕТОНЕПРОНИЦАЕМАЯ (АРТИКУЛ 1366 ЦВЕТ 107 )</t>
  </si>
  <si>
    <t>способ: карта сбер, время: 20:03,  дата: 03/12/13,  дополн: 6460</t>
  </si>
  <si>
    <t>Зутанчик</t>
  </si>
  <si>
    <t>Ткань портьерная жаккардовая "Виктория" 9880 150 Цвет 126 Цена 85 (АРТИКУЛ 9880 ЦВЕТ 126 )</t>
  </si>
  <si>
    <t>10x85+15%+30TP</t>
  </si>
  <si>
    <t>способ: с карты сб, время: 15-15,  дата: 05/12/13,  дополн: ***0794</t>
  </si>
  <si>
    <t>ирина1515</t>
  </si>
  <si>
    <t>вуаль (АРТИКУЛ 2009 300 ЦВЕТ 6 )</t>
  </si>
  <si>
    <t>способ: карта, время: 16.10,  дата: 14/12/13,  дополн: 9943</t>
  </si>
  <si>
    <t>Консуэло</t>
  </si>
  <si>
    <t>Ткань портьерная "Блэкаут" жаккард (АРТИКУЛ 382 280 ЦВЕТ 10 )</t>
  </si>
  <si>
    <t>3x260+15%+9TP</t>
  </si>
  <si>
    <t>Ткань вуаль "Нежность" (АРТИКУЛ Y011 280 ЦВЕТ 8 )</t>
  </si>
  <si>
    <t>10x72.5+15%+30TP</t>
  </si>
  <si>
    <t>Ткань портьерная Блэкаут Узор зеленая (АРТИКУЛ 3018 ЦВЕТ 110 )</t>
  </si>
  <si>
    <t>Вуаль с печатью корабли (АРТИКУЛ 71387 ЦВЕТ 2 )</t>
  </si>
  <si>
    <t>9.2x82.5+15%+28TP</t>
  </si>
  <si>
    <t>Тюль вуаль однотонная с утяжелителем белая (АРТИКУЛ 2009L ЦВЕТ 1 )</t>
  </si>
  <si>
    <t>3.75x53.5+15%+12TP</t>
  </si>
  <si>
    <t>Ткань портьерная ТАФТА красная (АРТИКУЛ TA001 ЦВЕТ 55 )</t>
  </si>
  <si>
    <t>4x61+15%+12TP</t>
  </si>
  <si>
    <t>Тюль жатый коричн (АРТИКУЛ 4005 ЦВЕТ 20172 )</t>
  </si>
  <si>
    <t>5x62.5+15%+15TP</t>
  </si>
  <si>
    <t>способ: Сбер онлайн, время: 23-07,  дата: 10/12/13,  дополн: с карты ** 9547</t>
  </si>
  <si>
    <t>Л@сточк@</t>
  </si>
  <si>
    <t>Вуаль с печатью арт. 71387 цвет 2 280 Цена 82,5р (АРТИКУЛ 71387 ЦВЕТ 2 )</t>
  </si>
  <si>
    <t>способ: СБЕР, время: 14,03,  дата: 06/12/13,  дополн: 6476</t>
  </si>
  <si>
    <t>Лиля Н</t>
  </si>
  <si>
    <t>Органза-флок (АРТИКУЛ 52 ЦВЕТ цвет 1 )</t>
  </si>
  <si>
    <t>способ: терминал, время: 9.46,  дата: 08/12/13,  дополн: 4401958047</t>
  </si>
  <si>
    <t>маняшечка-Q</t>
  </si>
  <si>
    <t>Тафта с флоковой печатью (150см), D25-А, (АРТИКУЛ D25-А ЦВЕТ С5 серый )</t>
  </si>
  <si>
    <t>18x72.5+15%+54TP</t>
  </si>
  <si>
    <t>5x82.5+15%+15TP</t>
  </si>
  <si>
    <t>Вуаль 2009/2010/6010/6002 300 (АРТИКУЛ 2009/2010 ЦВЕТ №1 )</t>
  </si>
  <si>
    <t>8.5x48.5+15%+26TP</t>
  </si>
  <si>
    <t>Тесьма шторная TF5-200 2,5 50 прозр. 1:2 (АРТИКУЛ TF5-200 ЦВЕТ прозр )</t>
  </si>
  <si>
    <t>14x11.4+15%+7TP</t>
  </si>
  <si>
    <t>способ: онлайн, время: 19,58,  дата: 04/12/13,  дополн: *2997</t>
  </si>
  <si>
    <t>Мелена</t>
  </si>
  <si>
    <t>Вуаль 2009/2010/6010/6002 300 Цвет №1 Цена 48,5р (АРТИКУЛ 2009/2010/6010/6002 ЦВЕТ №1 белый )</t>
  </si>
  <si>
    <t>Ткань портьерная Блэкаут Узор арт. 382 цвет 88 280 Цена 260р (АРТИКУЛ 382 ЦВЕТ 88 )</t>
  </si>
  <si>
    <t>способ: сберкарта 0239, время: 18-40,  дата: 04/12/13,  дополн: сберкарта 0239 дуси ковальчук 75</t>
  </si>
  <si>
    <t>Мотюнька</t>
  </si>
  <si>
    <t>Тесьма шторная TF5-200 2,5 50 прозр. 1:2 Цена 11,40р на вуаль, органзу (АРТИКУЛ TF5-200 ЦВЕТ прозр. )</t>
  </si>
  <si>
    <t>4x11.4+15%+2TP</t>
  </si>
  <si>
    <t>Органза-флок (АРТИКУЛ арт. 52 ЦВЕТ цвет 2 )</t>
  </si>
  <si>
    <t>способ: СБ он-лайн, время: 19:09,  дата: 03/12/13,  дополн: ****5680</t>
  </si>
  <si>
    <t>Муха</t>
  </si>
  <si>
    <t>крючки (АРТИКУЛ 2014 ЦВЕТ хром-матовый (вроде 7) )</t>
  </si>
  <si>
    <t>4x25+15%+12TP</t>
  </si>
  <si>
    <t>12x107.5+15%+36TP</t>
  </si>
  <si>
    <t>способ: сбер-онлайн, время: 11.55,  дата: 03/12/13,  дополн: Счет списания: 4276 84** **** 1050  [Electron]  руб.</t>
  </si>
  <si>
    <t>способ: сбер-онлайн, время: 10.57,  дата: 05/12/13,  дополн: Счет списания: 4276 84** **** 1050  [Electron]  руб.</t>
  </si>
  <si>
    <t>Наталья-77</t>
  </si>
  <si>
    <t>Тюль органза "Фантазия" SAJ1344 280 цвет 13 цена 132,5 (АРТИКУЛ SAJ1344 ЦВЕТ 13 )</t>
  </si>
  <si>
    <t>Тесьма шторная TF5-200 2,5 50 прозр. 1:2 Цена 11,40р на вуаль, органзу (АРТИКУЛ Тесьма шторная TF5-200 ЦВЕТ ПРОЗРАЧНАЯ )</t>
  </si>
  <si>
    <t>способ: перевод с карты сбера, время: 17:38:51,  дата: 04/12/13,  дополн: ***1074</t>
  </si>
  <si>
    <t>Натусик75</t>
  </si>
  <si>
    <t>Тюль вуаль однотонная с утяжелителем (АРТИКУЛ 2009L 300 ЦВЕТ Цвет 1 )</t>
  </si>
  <si>
    <t>7x53.5+15%+21TP</t>
  </si>
  <si>
    <t>способ: Сбербанк Онлайн, время: 13:13,  дата: 09/12/13,  дополн: 5049</t>
  </si>
  <si>
    <t>Ноидор</t>
  </si>
  <si>
    <t>Органза однотонная LF 300 (АРТИКУЛ LF 300 ЦВЕТ Цвет №1 )</t>
  </si>
  <si>
    <t>5x46+15%+15TP</t>
  </si>
  <si>
    <t>способ: сбер онлайн, время: 18:50,  дата: 08/12/13,  дополн: 9787</t>
  </si>
  <si>
    <t>ОлесяДи</t>
  </si>
  <si>
    <t>способ: сбер-онлайн, время: 05-38,  дата: 04/12/13,  дополн: **4308</t>
  </si>
  <si>
    <t>Оранжевая-мама</t>
  </si>
  <si>
    <t>ТЕСЬМА_Д/ШТОР_МАГАМ (АРТИКУЛ Z2/Z-200 ЦВЕТ ПРОЗР 50 )</t>
  </si>
  <si>
    <t>8x20.9+15%+4TP</t>
  </si>
  <si>
    <t>способ: с карты на карту сбербанка, время: 23:30,  дата: 03/12/13,  дополн: 1637</t>
  </si>
  <si>
    <t>Птица Пава</t>
  </si>
  <si>
    <t>Органза однотонная LF 300 Цвет №1 Цена 44,0р (АРТИКУЛ LF 300 ЦВЕТ Цвет №1 )</t>
  </si>
  <si>
    <t>14x46+15%+42TP</t>
  </si>
  <si>
    <t>Органза-флок арт. 52 цвет 1 280 Цена 125,0р (АРТИКУЛ арт. 52 ЦВЕТ цвет 1 )</t>
  </si>
  <si>
    <t>Ткань портьерная Блэкаут Узор арт. 382 цвет 88 (АРТИКУЛ арт. 382 ЦВЕТ 88 )</t>
  </si>
  <si>
    <t>13x260+15%+39TP</t>
  </si>
  <si>
    <t>способ: сбербанконлайн, время: 14-14,  дата: 04/12/13,  дополн: 9080</t>
  </si>
  <si>
    <t>Рауфатовна</t>
  </si>
  <si>
    <t>Ткань портьерная Блэкаут Узор арт. 382 цвет 88 280 (АРТИКУЛ 382 ЦВЕТ 88 )</t>
  </si>
  <si>
    <t>способ: cбербанк, время: 15-38,  дата: 04/12/13,  дополн: ***5948</t>
  </si>
  <si>
    <t>Роскошная</t>
  </si>
  <si>
    <t>Ткань портьерная Виктория (АРТИКУЛ 9880 ЦВЕТ 126 )</t>
  </si>
  <si>
    <t>3x85+15%+9TP</t>
  </si>
  <si>
    <t>Вуаль (АРТИКУЛ 2009/2010/6010/6002 ЦВЕТ 1 )</t>
  </si>
  <si>
    <t>способ: онлайн, время: 9:59,  дата: 04/12/13,  дополн: 8800</t>
  </si>
  <si>
    <t>свп</t>
  </si>
  <si>
    <t>тесьма шторная (АРТИКУЛ TF5-200 ЦВЕТ бел )</t>
  </si>
  <si>
    <t>органза-флок (АРТИКУЛ 52 ЦВЕТ 1 280 )</t>
  </si>
  <si>
    <t>8.9x107.5+15%+27TP</t>
  </si>
  <si>
    <t>способ: терминал 95791, время: 10-16,  дата: 03/12/13,  дополн: карта ****7770</t>
  </si>
  <si>
    <t>СынМишка</t>
  </si>
  <si>
    <t>4.6x107.5+15%+14TP</t>
  </si>
  <si>
    <t>Тесьма шторная   TZ3-250 5,0 50 прозр. 1:2,5 Цена 19,00 на вуаль, органзу (АРТИКУЛ TZ3-250 5,0 50 ЦВЕТ прозрачный )</t>
  </si>
  <si>
    <t>способ: СБЕРОНЛАЙН, время: 21-35,  дата: 04/12/13,  дополн: **45 34</t>
  </si>
  <si>
    <t>тамарара</t>
  </si>
  <si>
    <t>Органза-флок  280 (АРТИКУЛ арт. 52 ЦВЕТ цвет 1 )</t>
  </si>
  <si>
    <t>Вуаль 2009 300 Цвет №6 Цена 48,5р (АРТИКУЛ 2009 ЦВЕТ Цвет №6 )</t>
  </si>
  <si>
    <t>Ткань портьерная ТАФТА  150 (АРТИКУЛ TA001 ЦВЕТ Цвет №73 )</t>
  </si>
  <si>
    <t>способ: онлайн, время: 10.54,  дата: 05/12/13,  дополн: 0155</t>
  </si>
  <si>
    <t>ТётяМотя</t>
  </si>
  <si>
    <t>Органза-флок арт. 52 цвет 1  280 Цена 125,0р (АРТИКУЛ 52 ЦВЕТ 1 )</t>
  </si>
  <si>
    <t>2x107.5+15%+6TP</t>
  </si>
  <si>
    <t>Вуаль 2009/2010/6010/6002 300 Цвет №1 Цена 48,5р (АРТИКУЛ 2009/2010/6010/6002 ЦВЕТ 1 )</t>
  </si>
  <si>
    <t>3x48.5+15%+9TP</t>
  </si>
  <si>
    <t>способ: перевод, время: около 16,  дата: 03/12/13,  дополн: *8813</t>
  </si>
  <si>
    <t>Улля</t>
  </si>
  <si>
    <t>способ: сбер онлайн, время: 14:06,  дата: 03/12/13,  дополн: 0264</t>
  </si>
  <si>
    <t>Фарафонова Ольга</t>
  </si>
  <si>
    <t>Тесьма для штор "Магам" 5,0СМ (АРТИКУЛ U2/3-260 ЦВЕТ белый )</t>
  </si>
  <si>
    <t>50x17.1+15%+25TP</t>
  </si>
  <si>
    <t>способ: сберонлайн, время: -,  дата: 03/12/13,  дополн: карта 9461</t>
  </si>
  <si>
    <t>федор</t>
  </si>
  <si>
    <t>Ткань портьерная "Блэкаут" жаккард 559 280 Цвет 5 Цена 235 (АРТИКУЛ 559 ЦВЕТ 5 )</t>
  </si>
  <si>
    <t>10x235+15%+30TP</t>
  </si>
  <si>
    <t>способ: онлайн, время: 09-50,  дата: 03/12/13,  дополн: 5692</t>
  </si>
  <si>
    <t>чара</t>
  </si>
  <si>
    <t>Шторы кружевные Зара Нить арт. DS цвет 14, размер 300*300 (АРТИКУЛ DS ЦВЕТ 14 )</t>
  </si>
  <si>
    <t>способ: онлайн сбербанк, время: 14.30,  дата: 04/12/13,  дополн: 6569</t>
  </si>
  <si>
    <t>Чупа-чупс</t>
  </si>
  <si>
    <t>Тюль жатый 4005 280 (АРТИКУЛ 4005 280 ЦВЕТ №10018 )</t>
  </si>
  <si>
    <t>Ткань вуаль "Нежность" Y011 280 Цвет 8 (АРТИКУЛ Y011 280 ЦВЕТ 8 )</t>
  </si>
  <si>
    <t>5.5x72.5+15%+17TP</t>
  </si>
  <si>
    <t>способ: карта сбера, время: 9-37,  дата: 03/12/13,  дополн: 9045</t>
  </si>
  <si>
    <t>способ: карта сбера, время: 11-40,  дата: 12/12/13,  дополн: 9045</t>
  </si>
  <si>
    <t>ЩЕРБАКОВА</t>
  </si>
  <si>
    <t>Шторы кружевные Зара Нить (АРТИКУЛ DS ЦВЕТ 5 )</t>
  </si>
  <si>
    <t>Шторы кружевные Зара Нить (АРТИКУЛ DS ЦВЕТ 1 )</t>
  </si>
  <si>
    <t>Шторы кружевные Зара Нить "Радуга" (АРТИКУЛ JGS ЦВЕТ 123 )</t>
  </si>
  <si>
    <t>Шторы кружевные Зара Нить "Бусы" (АРТИКУЛ ZLBH ЦВЕТ 11 )</t>
  </si>
  <si>
    <t>Шторы кружевные Зара Нить "Веретено" (АРТИКУЛ TXZ ЦВЕТ 5 )</t>
  </si>
  <si>
    <t>1x545+15%+15TP</t>
  </si>
  <si>
    <t>способ: СбербанкОнлайн, время: 11.03,  дата: 03/12/13,  дополн: 3953</t>
  </si>
  <si>
    <t>Юлианк@</t>
  </si>
  <si>
    <t>Ткань портьерная Блэкаут Узор арт. 3018 280 цв. 110 (АРТИКУЛ 3018 ЦВЕТ 110 )</t>
  </si>
  <si>
    <t>10.1x235+15%+31TP</t>
  </si>
  <si>
    <t>Ткань портьерная "Блэкаут" жаккард 559 280 Цвет 5 (АРТИКУЛ 559 ЦВЕТ 5 )</t>
  </si>
  <si>
    <t>Ткань портьерная ТАФТА TA001 150 Цвет №55 (АРТИКУЛ 001 ЦВЕТ 55 )</t>
  </si>
  <si>
    <t>18x61+15%+54TP</t>
  </si>
  <si>
    <t>Ткань портьерная ТАФТА TA001 150 Цвет №4 (АРТИКУЛ 001 ЦВЕТ 4 )</t>
  </si>
  <si>
    <t>Ткань портьерная ТАФТА TA001 150 Цвет №73 (АРТИКУЛ 001 ЦВЕТ 73 )</t>
  </si>
  <si>
    <t>Тюль жатый 4005 280 Цвет №20172 (АРТИКУЛ 4005 ЦВЕТ 20172 )</t>
  </si>
  <si>
    <t>22x62.5+15%+66TP</t>
  </si>
  <si>
    <t>Вуаль с печатью арт. 1026 цвет 2 (АРТИКУЛ 1026 ЦВЕТ 2 )</t>
  </si>
  <si>
    <t>19x82.5+15%+57TP</t>
  </si>
  <si>
    <t>Вуаль с печатью арт. 71387 цвет 2 (АРТИКУЛ 71387 ЦВЕТ 2 )</t>
  </si>
  <si>
    <t>9x82.5+15%+27TP</t>
  </si>
  <si>
    <t>Вуаль 2009/2010/6010/6002 300 (АРТИКУЛ 2009/2010 ЦВЕТ 1 )</t>
  </si>
  <si>
    <t>19.45x48.5+15%+59TP</t>
  </si>
  <si>
    <t>Тесьма для штор "Магам" TZ5 (АРТИКУЛ TZ5 )</t>
  </si>
  <si>
    <t>ТЕСЬМА_Д/ШТОР_МАГАМ Z2/Z-200 (АРТИКУЛ Z2/Z )</t>
  </si>
  <si>
    <t>КРЮЧОК_КОБРА 2014 (АРТИКУЛ 2014 )</t>
  </si>
  <si>
    <t>6x25+15%+18TP</t>
  </si>
  <si>
    <t>ОРГ: Юлианк@</t>
  </si>
  <si>
    <t>Котик-Бегемотик</t>
  </si>
  <si>
    <t>Сёмочка-тесёмочка</t>
  </si>
  <si>
    <t>наталья 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</si>
</sst>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zoomScalePageLayoutView="0" workbookViewId="0" topLeftCell="A1">
      <selection activeCell="F414" sqref="A1:F41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724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2307</v>
      </c>
      <c r="E10" s="4">
        <f>SUM(E7:E9)</f>
        <v>2200</v>
      </c>
      <c r="F10" s="4">
        <f>D10-E10</f>
        <v>107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362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362</v>
      </c>
      <c r="E54" s="4">
        <f>SUM(E52:E53)</f>
        <v>322</v>
      </c>
      <c r="F54" s="4">
        <f>D54-E54</f>
        <v>40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 t="s">
        <v>209</v>
      </c>
      <c r="D176" s="3">
        <v>294</v>
      </c>
      <c r="E176" s="3"/>
      <c r="F176" s="3"/>
    </row>
    <row r="177" spans="1:6" ht="12.75">
      <c r="A177" s="3" t="s">
        <v>244</v>
      </c>
      <c r="B177" s="3" t="s">
        <v>249</v>
      </c>
      <c r="C177" s="3"/>
      <c r="D177" s="3"/>
      <c r="E177" s="3">
        <v>1022</v>
      </c>
      <c r="F177" s="3"/>
    </row>
    <row r="178" spans="1:6" ht="12.75">
      <c r="A178" s="4" t="s">
        <v>244</v>
      </c>
      <c r="B178" s="4"/>
      <c r="C178" s="4"/>
      <c r="D178" s="4">
        <f>SUM(D174:D177)</f>
        <v>1209</v>
      </c>
      <c r="E178" s="4">
        <f>SUM(E174:E177)</f>
        <v>1022</v>
      </c>
      <c r="F178" s="4">
        <f>D178-E178</f>
        <v>187</v>
      </c>
    </row>
    <row r="179" spans="1:6" ht="12.75">
      <c r="A179" s="3" t="s">
        <v>250</v>
      </c>
      <c r="B179" s="3" t="s">
        <v>251</v>
      </c>
      <c r="C179" s="3" t="s">
        <v>252</v>
      </c>
      <c r="D179" s="3">
        <v>507</v>
      </c>
      <c r="E179" s="3"/>
      <c r="F179" s="3"/>
    </row>
    <row r="180" spans="1:6" ht="12.75">
      <c r="A180" s="3" t="s">
        <v>250</v>
      </c>
      <c r="B180" s="3" t="s">
        <v>253</v>
      </c>
      <c r="C180" s="3" t="s">
        <v>254</v>
      </c>
      <c r="D180" s="3">
        <v>137</v>
      </c>
      <c r="E180" s="3"/>
      <c r="F180" s="3"/>
    </row>
    <row r="181" spans="1:6" ht="12.75">
      <c r="A181" s="3" t="s">
        <v>250</v>
      </c>
      <c r="B181" s="3" t="s">
        <v>255</v>
      </c>
      <c r="C181" s="3" t="s">
        <v>84</v>
      </c>
      <c r="D181" s="3">
        <v>450</v>
      </c>
      <c r="E181" s="3"/>
      <c r="F181" s="3"/>
    </row>
    <row r="182" spans="1:6" ht="12.75">
      <c r="A182" s="3" t="s">
        <v>250</v>
      </c>
      <c r="B182" s="3" t="s">
        <v>256</v>
      </c>
      <c r="C182" s="3"/>
      <c r="D182" s="3"/>
      <c r="E182" s="3">
        <v>1059</v>
      </c>
      <c r="F182" s="3"/>
    </row>
    <row r="183" spans="1:6" ht="12.75">
      <c r="A183" s="4" t="s">
        <v>250</v>
      </c>
      <c r="B183" s="4"/>
      <c r="C183" s="4"/>
      <c r="D183" s="4">
        <f>SUM(D179:D182)</f>
        <v>1094</v>
      </c>
      <c r="E183" s="4">
        <f>SUM(E179:E182)</f>
        <v>1059</v>
      </c>
      <c r="F183" s="4">
        <f>D183-E183</f>
        <v>35</v>
      </c>
    </row>
    <row r="184" spans="1:6" ht="12.75">
      <c r="A184" s="3" t="s">
        <v>257</v>
      </c>
      <c r="B184" s="3" t="s">
        <v>258</v>
      </c>
      <c r="C184" s="3" t="s">
        <v>259</v>
      </c>
      <c r="D184" s="3">
        <v>1326</v>
      </c>
      <c r="E184" s="3"/>
      <c r="F184" s="3"/>
    </row>
    <row r="185" spans="1:6" ht="12.75">
      <c r="A185" s="3" t="s">
        <v>257</v>
      </c>
      <c r="B185" s="3" t="s">
        <v>24</v>
      </c>
      <c r="C185" s="3" t="s">
        <v>109</v>
      </c>
      <c r="D185" s="3">
        <v>634</v>
      </c>
      <c r="E185" s="3"/>
      <c r="F185" s="3"/>
    </row>
    <row r="186" spans="1:6" ht="12.75">
      <c r="A186" s="3" t="s">
        <v>257</v>
      </c>
      <c r="B186" s="3" t="s">
        <v>260</v>
      </c>
      <c r="C186" s="3" t="s">
        <v>261</v>
      </c>
      <c r="D186" s="3">
        <v>113</v>
      </c>
      <c r="E186" s="3"/>
      <c r="F186" s="3"/>
    </row>
    <row r="187" spans="1:6" ht="12.75">
      <c r="A187" s="3" t="s">
        <v>257</v>
      </c>
      <c r="B187" s="3" t="s">
        <v>262</v>
      </c>
      <c r="C187" s="3"/>
      <c r="D187" s="3"/>
      <c r="E187" s="3">
        <v>2081</v>
      </c>
      <c r="F187" s="3"/>
    </row>
    <row r="188" spans="1:6" ht="12.75">
      <c r="A188" s="4" t="s">
        <v>257</v>
      </c>
      <c r="B188" s="4"/>
      <c r="C188" s="4"/>
      <c r="D188" s="4">
        <f>SUM(D184:D187)</f>
        <v>2073</v>
      </c>
      <c r="E188" s="4">
        <f>SUM(E184:E187)</f>
        <v>2081</v>
      </c>
      <c r="F188" s="4">
        <f>D188-E188</f>
        <v>-8</v>
      </c>
    </row>
    <row r="189" spans="1:6" ht="12.75">
      <c r="A189" s="3" t="s">
        <v>263</v>
      </c>
      <c r="B189" s="3" t="s">
        <v>134</v>
      </c>
      <c r="C189" s="3" t="s">
        <v>264</v>
      </c>
      <c r="D189" s="3">
        <v>1013</v>
      </c>
      <c r="E189" s="3"/>
      <c r="F189" s="3"/>
    </row>
    <row r="190" spans="1:6" ht="12.75">
      <c r="A190" s="3" t="s">
        <v>263</v>
      </c>
      <c r="B190" s="3" t="s">
        <v>265</v>
      </c>
      <c r="C190" s="3" t="s">
        <v>266</v>
      </c>
      <c r="D190" s="3">
        <v>179</v>
      </c>
      <c r="E190" s="3"/>
      <c r="F190" s="3"/>
    </row>
    <row r="191" spans="1:6" ht="12.75">
      <c r="A191" s="3" t="s">
        <v>263</v>
      </c>
      <c r="B191" s="3" t="s">
        <v>267</v>
      </c>
      <c r="C191" s="3"/>
      <c r="D191" s="3"/>
      <c r="E191" s="3">
        <v>1164</v>
      </c>
      <c r="F191" s="3"/>
    </row>
    <row r="192" spans="1:6" ht="12.75">
      <c r="A192" s="4" t="s">
        <v>263</v>
      </c>
      <c r="B192" s="4"/>
      <c r="C192" s="4"/>
      <c r="D192" s="4">
        <f>SUM(D189:D191)</f>
        <v>1192</v>
      </c>
      <c r="E192" s="4">
        <f>SUM(E189:E191)</f>
        <v>1164</v>
      </c>
      <c r="F192" s="4">
        <f>D192-E192</f>
        <v>28</v>
      </c>
    </row>
    <row r="193" spans="1:6" ht="12.75">
      <c r="A193" s="3" t="s">
        <v>268</v>
      </c>
      <c r="B193" s="3" t="s">
        <v>269</v>
      </c>
      <c r="C193" s="3" t="s">
        <v>227</v>
      </c>
      <c r="D193" s="3">
        <v>392</v>
      </c>
      <c r="E193" s="3"/>
      <c r="F193" s="3"/>
    </row>
    <row r="194" spans="1:6" ht="12.75">
      <c r="A194" s="3" t="s">
        <v>268</v>
      </c>
      <c r="B194" s="3" t="s">
        <v>270</v>
      </c>
      <c r="C194" s="3" t="s">
        <v>209</v>
      </c>
      <c r="D194" s="3">
        <v>294</v>
      </c>
      <c r="E194" s="3"/>
      <c r="F194" s="3"/>
    </row>
    <row r="195" spans="1:6" ht="12.75">
      <c r="A195" s="3" t="s">
        <v>268</v>
      </c>
      <c r="B195" s="3" t="s">
        <v>271</v>
      </c>
      <c r="C195" s="3" t="s">
        <v>272</v>
      </c>
      <c r="D195" s="3">
        <v>622</v>
      </c>
      <c r="E195" s="3"/>
      <c r="F195" s="3"/>
    </row>
    <row r="196" spans="1:6" ht="12.75">
      <c r="A196" s="3" t="s">
        <v>268</v>
      </c>
      <c r="B196" s="3" t="s">
        <v>273</v>
      </c>
      <c r="C196" s="3"/>
      <c r="D196" s="3"/>
      <c r="E196" s="3">
        <v>380</v>
      </c>
      <c r="F196" s="3"/>
    </row>
    <row r="197" spans="1:6" ht="12.75">
      <c r="A197" s="3" t="s">
        <v>268</v>
      </c>
      <c r="B197" s="3" t="s">
        <v>274</v>
      </c>
      <c r="C197" s="3"/>
      <c r="D197" s="3"/>
      <c r="E197" s="3">
        <v>279</v>
      </c>
      <c r="F197" s="3"/>
    </row>
    <row r="198" spans="1:6" ht="12.75">
      <c r="A198" s="4" t="s">
        <v>268</v>
      </c>
      <c r="B198" s="4"/>
      <c r="C198" s="4"/>
      <c r="D198" s="4">
        <f>SUM(D193:D197)</f>
        <v>1308</v>
      </c>
      <c r="E198" s="4">
        <f>SUM(E193:E197)</f>
        <v>659</v>
      </c>
      <c r="F198" s="4">
        <f>D198-E198</f>
        <v>649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264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926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v>926</v>
      </c>
      <c r="F257" s="4">
        <f>D257-E257</f>
        <v>60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269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236</v>
      </c>
      <c r="D321" s="3">
        <v>380</v>
      </c>
      <c r="E321" s="3"/>
      <c r="F321" s="3"/>
    </row>
    <row r="322" spans="1:6" ht="12.75">
      <c r="A322" s="3" t="s">
        <v>419</v>
      </c>
      <c r="B322" s="3" t="s">
        <v>423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435</v>
      </c>
      <c r="E323" s="4">
        <f>SUM(E320:E322)</f>
        <v>424</v>
      </c>
      <c r="F323" s="4">
        <f>D323-E323</f>
        <v>11</v>
      </c>
    </row>
    <row r="324" spans="1:6" ht="12.75">
      <c r="A324" s="3" t="s">
        <v>424</v>
      </c>
      <c r="B324" s="3" t="s">
        <v>425</v>
      </c>
      <c r="C324" s="3" t="s">
        <v>426</v>
      </c>
      <c r="D324" s="3">
        <v>127</v>
      </c>
      <c r="E324" s="3"/>
      <c r="F324" s="3"/>
    </row>
    <row r="325" spans="1:6" ht="12.75">
      <c r="A325" s="3" t="s">
        <v>424</v>
      </c>
      <c r="B325" s="3" t="s">
        <v>108</v>
      </c>
      <c r="C325" s="3" t="s">
        <v>427</v>
      </c>
      <c r="D325" s="3">
        <v>1520</v>
      </c>
      <c r="E325" s="3"/>
      <c r="F325" s="3"/>
    </row>
    <row r="326" spans="1:6" ht="12.75">
      <c r="A326" s="3" t="s">
        <v>424</v>
      </c>
      <c r="B326" s="3" t="s">
        <v>428</v>
      </c>
      <c r="C326" s="3"/>
      <c r="D326" s="3"/>
      <c r="E326" s="3">
        <v>1484</v>
      </c>
      <c r="F326" s="3"/>
    </row>
    <row r="327" spans="1:6" ht="12.75">
      <c r="A327" s="3" t="s">
        <v>424</v>
      </c>
      <c r="B327" s="3" t="s">
        <v>429</v>
      </c>
      <c r="C327" s="3"/>
      <c r="D327" s="3"/>
      <c r="E327" s="3">
        <v>115</v>
      </c>
      <c r="F327" s="3"/>
    </row>
    <row r="328" spans="1:6" ht="12.75">
      <c r="A328" s="4" t="s">
        <v>424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430</v>
      </c>
      <c r="B329" s="3" t="s">
        <v>431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430</v>
      </c>
      <c r="B330" s="3" t="s">
        <v>432</v>
      </c>
      <c r="C330" s="3" t="s">
        <v>336</v>
      </c>
      <c r="D330" s="3">
        <v>69</v>
      </c>
      <c r="E330" s="3"/>
      <c r="F330" s="3"/>
    </row>
    <row r="331" spans="1:6" ht="12.75">
      <c r="A331" s="3" t="s">
        <v>430</v>
      </c>
      <c r="B331" s="3" t="s">
        <v>433</v>
      </c>
      <c r="C331" s="3"/>
      <c r="D331" s="3"/>
      <c r="E331" s="3">
        <v>828</v>
      </c>
      <c r="F331" s="3"/>
    </row>
    <row r="332" spans="1:6" ht="12.75">
      <c r="A332" s="4" t="s">
        <v>430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434</v>
      </c>
      <c r="B333" s="3" t="s">
        <v>435</v>
      </c>
      <c r="C333" s="3" t="s">
        <v>436</v>
      </c>
      <c r="D333" s="3">
        <v>452</v>
      </c>
      <c r="E333" s="3"/>
      <c r="F333" s="3"/>
    </row>
    <row r="334" spans="1:6" ht="12.75">
      <c r="A334" s="3" t="s">
        <v>434</v>
      </c>
      <c r="B334" s="3" t="s">
        <v>437</v>
      </c>
      <c r="C334" s="3"/>
      <c r="D334" s="3"/>
      <c r="E334" s="3">
        <v>431</v>
      </c>
      <c r="F334" s="3"/>
    </row>
    <row r="335" spans="1:6" ht="12.75">
      <c r="A335" s="4" t="s">
        <v>434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438</v>
      </c>
      <c r="B336" s="3" t="s">
        <v>439</v>
      </c>
      <c r="C336" s="3" t="s">
        <v>440</v>
      </c>
      <c r="D336" s="3">
        <v>280</v>
      </c>
      <c r="E336" s="3"/>
      <c r="F336" s="3"/>
    </row>
    <row r="337" spans="1:6" ht="12.75">
      <c r="A337" s="3" t="s">
        <v>438</v>
      </c>
      <c r="B337" s="3" t="s">
        <v>441</v>
      </c>
      <c r="C337" s="3"/>
      <c r="D337" s="3"/>
      <c r="E337" s="3">
        <v>265</v>
      </c>
      <c r="F337" s="3"/>
    </row>
    <row r="338" spans="1:6" ht="12.75">
      <c r="A338" s="4" t="s">
        <v>438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442</v>
      </c>
      <c r="B339" s="3" t="s">
        <v>269</v>
      </c>
      <c r="C339" s="3" t="s">
        <v>86</v>
      </c>
      <c r="D339" s="3">
        <v>294</v>
      </c>
      <c r="E339" s="3"/>
      <c r="F339" s="3"/>
    </row>
    <row r="340" spans="1:6" ht="12.75">
      <c r="A340" s="3" t="s">
        <v>442</v>
      </c>
      <c r="B340" s="3" t="s">
        <v>443</v>
      </c>
      <c r="C340" s="3"/>
      <c r="D340" s="3"/>
      <c r="E340" s="3">
        <v>285</v>
      </c>
      <c r="F340" s="3"/>
    </row>
    <row r="341" spans="1:6" ht="12.75">
      <c r="A341" s="4" t="s">
        <v>442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444</v>
      </c>
      <c r="B342" s="3" t="s">
        <v>445</v>
      </c>
      <c r="C342" s="3" t="s">
        <v>446</v>
      </c>
      <c r="D342" s="3">
        <v>197</v>
      </c>
      <c r="E342" s="3"/>
      <c r="F342" s="3"/>
    </row>
    <row r="343" spans="1:6" ht="12.75">
      <c r="A343" s="3" t="s">
        <v>444</v>
      </c>
      <c r="B343" s="3" t="s">
        <v>447</v>
      </c>
      <c r="C343" s="3"/>
      <c r="D343" s="3"/>
      <c r="E343" s="3">
        <v>193</v>
      </c>
      <c r="F343" s="3"/>
    </row>
    <row r="344" spans="1:6" ht="12.75">
      <c r="A344" s="4" t="s">
        <v>444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448</v>
      </c>
      <c r="B345" s="3" t="s">
        <v>449</v>
      </c>
      <c r="C345" s="3" t="s">
        <v>450</v>
      </c>
      <c r="D345" s="3">
        <v>783</v>
      </c>
      <c r="E345" s="3"/>
      <c r="F345" s="3"/>
    </row>
    <row r="346" spans="1:6" ht="12.75">
      <c r="A346" s="3" t="s">
        <v>448</v>
      </c>
      <c r="B346" s="3" t="s">
        <v>451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448</v>
      </c>
      <c r="B347" s="3" t="s">
        <v>452</v>
      </c>
      <c r="C347" s="3" t="s">
        <v>453</v>
      </c>
      <c r="D347" s="3">
        <v>3926</v>
      </c>
      <c r="E347" s="3"/>
      <c r="F347" s="3"/>
    </row>
    <row r="348" spans="1:6" ht="12.75">
      <c r="A348" s="3" t="s">
        <v>448</v>
      </c>
      <c r="B348" s="3" t="s">
        <v>454</v>
      </c>
      <c r="C348" s="3"/>
      <c r="D348" s="3"/>
      <c r="E348" s="3">
        <v>5247</v>
      </c>
      <c r="F348" s="3"/>
    </row>
    <row r="349" spans="1:6" ht="12.75">
      <c r="A349" s="4" t="s">
        <v>448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455</v>
      </c>
      <c r="B350" s="3" t="s">
        <v>456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455</v>
      </c>
      <c r="B351" s="3" t="s">
        <v>457</v>
      </c>
      <c r="C351" s="3"/>
      <c r="D351" s="3"/>
      <c r="E351" s="3">
        <v>897</v>
      </c>
      <c r="F351" s="3"/>
    </row>
    <row r="352" spans="1:6" ht="12.75">
      <c r="A352" s="4" t="s">
        <v>455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458</v>
      </c>
      <c r="B353" s="3" t="s">
        <v>459</v>
      </c>
      <c r="C353" s="3" t="s">
        <v>460</v>
      </c>
      <c r="D353" s="3">
        <v>303</v>
      </c>
      <c r="E353" s="3"/>
      <c r="F353" s="3"/>
    </row>
    <row r="354" spans="1:6" ht="12.75">
      <c r="A354" s="3" t="s">
        <v>458</v>
      </c>
      <c r="B354" s="3" t="s">
        <v>461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458</v>
      </c>
      <c r="B355" s="3" t="s">
        <v>462</v>
      </c>
      <c r="C355" s="3"/>
      <c r="D355" s="3"/>
      <c r="E355" s="3">
        <v>573</v>
      </c>
      <c r="F355" s="3"/>
    </row>
    <row r="356" spans="1:6" ht="12.75">
      <c r="A356" s="4" t="s">
        <v>458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463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463</v>
      </c>
      <c r="B358" s="3" t="s">
        <v>464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463</v>
      </c>
      <c r="B359" s="3" t="s">
        <v>465</v>
      </c>
      <c r="C359" s="3" t="s">
        <v>466</v>
      </c>
      <c r="D359" s="3">
        <v>1128</v>
      </c>
      <c r="E359" s="3"/>
      <c r="F359" s="3"/>
    </row>
    <row r="360" spans="1:6" ht="12.75">
      <c r="A360" s="3" t="s">
        <v>463</v>
      </c>
      <c r="B360" s="3" t="s">
        <v>467</v>
      </c>
      <c r="C360" s="3"/>
      <c r="D360" s="3"/>
      <c r="E360" s="3">
        <v>2874</v>
      </c>
      <c r="F360" s="3"/>
    </row>
    <row r="361" spans="1:6" ht="12.75">
      <c r="A361" s="4" t="s">
        <v>463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468</v>
      </c>
      <c r="B362" s="3" t="s">
        <v>136</v>
      </c>
      <c r="C362" s="3" t="s">
        <v>469</v>
      </c>
      <c r="D362" s="3">
        <v>583</v>
      </c>
      <c r="E362" s="3"/>
      <c r="F362" s="3"/>
    </row>
    <row r="363" spans="1:6" ht="12.75">
      <c r="A363" s="3" t="s">
        <v>468</v>
      </c>
      <c r="B363" s="3" t="s">
        <v>470</v>
      </c>
      <c r="C363" s="3" t="s">
        <v>70</v>
      </c>
      <c r="D363" s="3">
        <v>224</v>
      </c>
      <c r="E363" s="3"/>
      <c r="F363" s="3"/>
    </row>
    <row r="364" spans="1:6" ht="12.75">
      <c r="A364" s="3" t="s">
        <v>468</v>
      </c>
      <c r="B364" s="3" t="s">
        <v>471</v>
      </c>
      <c r="C364" s="3"/>
      <c r="D364" s="3"/>
      <c r="E364" s="3">
        <v>838</v>
      </c>
      <c r="F364" s="3"/>
    </row>
    <row r="365" spans="1:6" ht="12.75">
      <c r="A365" s="4" t="s">
        <v>468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472</v>
      </c>
      <c r="B366" s="3" t="s">
        <v>473</v>
      </c>
      <c r="C366" s="3" t="s">
        <v>49</v>
      </c>
      <c r="D366" s="3">
        <v>760</v>
      </c>
      <c r="E366" s="3"/>
      <c r="F366" s="3"/>
    </row>
    <row r="367" spans="1:6" ht="12.75">
      <c r="A367" s="3" t="s">
        <v>472</v>
      </c>
      <c r="B367" s="3" t="s">
        <v>474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472</v>
      </c>
      <c r="B368" s="3" t="s">
        <v>475</v>
      </c>
      <c r="C368" s="3" t="s">
        <v>39</v>
      </c>
      <c r="D368" s="3">
        <v>439</v>
      </c>
      <c r="E368" s="3"/>
      <c r="F368" s="3"/>
    </row>
    <row r="369" spans="1:6" ht="12.75">
      <c r="A369" s="3" t="s">
        <v>472</v>
      </c>
      <c r="B369" s="3" t="s">
        <v>476</v>
      </c>
      <c r="C369" s="3"/>
      <c r="D369" s="3"/>
      <c r="E369" s="3">
        <v>1554</v>
      </c>
      <c r="F369" s="3"/>
    </row>
    <row r="370" spans="1:6" ht="12.75">
      <c r="A370" s="4" t="s">
        <v>472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477</v>
      </c>
      <c r="B371" s="3" t="s">
        <v>478</v>
      </c>
      <c r="C371" s="3" t="s">
        <v>479</v>
      </c>
      <c r="D371" s="3">
        <v>254</v>
      </c>
      <c r="E371" s="3"/>
      <c r="F371" s="3"/>
    </row>
    <row r="372" spans="1:6" ht="12.75">
      <c r="A372" s="3" t="s">
        <v>477</v>
      </c>
      <c r="B372" s="3" t="s">
        <v>480</v>
      </c>
      <c r="C372" s="3" t="s">
        <v>481</v>
      </c>
      <c r="D372" s="3">
        <v>177</v>
      </c>
      <c r="E372" s="3"/>
      <c r="F372" s="3"/>
    </row>
    <row r="373" spans="1:6" ht="12.75">
      <c r="A373" s="3" t="s">
        <v>477</v>
      </c>
      <c r="B373" s="3" t="s">
        <v>482</v>
      </c>
      <c r="C373" s="3"/>
      <c r="D373" s="3"/>
      <c r="E373" s="3">
        <v>416</v>
      </c>
      <c r="F373" s="3"/>
    </row>
    <row r="374" spans="1:6" ht="12.75">
      <c r="A374" s="4" t="s">
        <v>477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483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483</v>
      </c>
      <c r="B376" s="3" t="s">
        <v>484</v>
      </c>
      <c r="C376" s="3"/>
      <c r="D376" s="3"/>
      <c r="E376" s="3">
        <v>619</v>
      </c>
      <c r="F376" s="3"/>
    </row>
    <row r="377" spans="1:6" ht="12.75">
      <c r="A377" s="4" t="s">
        <v>483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485</v>
      </c>
      <c r="B378" s="3" t="s">
        <v>486</v>
      </c>
      <c r="C378" s="3" t="s">
        <v>487</v>
      </c>
      <c r="D378" s="3">
        <v>1009</v>
      </c>
      <c r="E378" s="3"/>
      <c r="F378" s="3"/>
    </row>
    <row r="379" spans="1:6" ht="12.75">
      <c r="A379" s="3" t="s">
        <v>485</v>
      </c>
      <c r="B379" s="3" t="s">
        <v>488</v>
      </c>
      <c r="C379" s="3"/>
      <c r="D379" s="3"/>
      <c r="E379" s="3">
        <v>974</v>
      </c>
      <c r="F379" s="3"/>
    </row>
    <row r="380" spans="1:6" ht="12.75">
      <c r="A380" s="4" t="s">
        <v>485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489</v>
      </c>
      <c r="B381" s="3" t="s">
        <v>490</v>
      </c>
      <c r="C381" s="3" t="s">
        <v>491</v>
      </c>
      <c r="D381" s="3">
        <v>2733</v>
      </c>
      <c r="E381" s="3"/>
      <c r="F381" s="3"/>
    </row>
    <row r="382" spans="1:6" ht="12.75">
      <c r="A382" s="3" t="s">
        <v>489</v>
      </c>
      <c r="B382" s="3" t="s">
        <v>492</v>
      </c>
      <c r="C382" s="3"/>
      <c r="D382" s="3"/>
      <c r="E382" s="3">
        <v>2703</v>
      </c>
      <c r="F382" s="3"/>
    </row>
    <row r="383" spans="1:6" ht="12.75">
      <c r="A383" s="4" t="s">
        <v>489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493</v>
      </c>
      <c r="B384" s="3" t="s">
        <v>494</v>
      </c>
      <c r="C384" s="3" t="s">
        <v>74</v>
      </c>
      <c r="D384" s="3">
        <v>395</v>
      </c>
      <c r="E384" s="3"/>
      <c r="F384" s="3"/>
    </row>
    <row r="385" spans="1:6" ht="12.75">
      <c r="A385" s="3" t="s">
        <v>493</v>
      </c>
      <c r="B385" s="3" t="s">
        <v>495</v>
      </c>
      <c r="C385" s="3"/>
      <c r="D385" s="3"/>
      <c r="E385" s="3">
        <v>380</v>
      </c>
      <c r="F385" s="3"/>
    </row>
    <row r="386" spans="1:6" ht="12.75">
      <c r="A386" s="4" t="s">
        <v>493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496</v>
      </c>
      <c r="B387" s="3" t="s">
        <v>497</v>
      </c>
      <c r="C387" s="3" t="s">
        <v>84</v>
      </c>
      <c r="D387" s="3">
        <v>450</v>
      </c>
      <c r="E387" s="3"/>
      <c r="F387" s="3"/>
    </row>
    <row r="388" spans="1:6" ht="12.75">
      <c r="A388" s="3" t="s">
        <v>496</v>
      </c>
      <c r="B388" s="3" t="s">
        <v>498</v>
      </c>
      <c r="C388" s="3" t="s">
        <v>499</v>
      </c>
      <c r="D388" s="3">
        <v>476</v>
      </c>
      <c r="E388" s="3"/>
      <c r="F388" s="3"/>
    </row>
    <row r="389" spans="1:6" ht="12.75">
      <c r="A389" s="3" t="s">
        <v>496</v>
      </c>
      <c r="B389" s="3" t="s">
        <v>500</v>
      </c>
      <c r="C389" s="3"/>
      <c r="D389" s="3"/>
      <c r="E389" s="3">
        <v>432</v>
      </c>
      <c r="F389" s="3"/>
    </row>
    <row r="390" spans="1:6" ht="12.75">
      <c r="A390" s="3" t="s">
        <v>496</v>
      </c>
      <c r="B390" s="3" t="s">
        <v>501</v>
      </c>
      <c r="C390" s="3"/>
      <c r="D390" s="3"/>
      <c r="E390" s="3">
        <v>459</v>
      </c>
      <c r="F390" s="3"/>
    </row>
    <row r="391" spans="1:6" ht="12.75">
      <c r="A391" s="4" t="s">
        <v>496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502</v>
      </c>
      <c r="B392" s="3" t="s">
        <v>503</v>
      </c>
      <c r="C392" s="3" t="s">
        <v>74</v>
      </c>
      <c r="D392" s="3">
        <v>395</v>
      </c>
      <c r="E392" s="3"/>
      <c r="F392" s="3"/>
    </row>
    <row r="393" spans="1:6" ht="12.75">
      <c r="A393" s="3" t="s">
        <v>502</v>
      </c>
      <c r="B393" s="3" t="s">
        <v>504</v>
      </c>
      <c r="C393" s="3" t="s">
        <v>21</v>
      </c>
      <c r="D393" s="3">
        <v>789</v>
      </c>
      <c r="E393" s="3"/>
      <c r="F393" s="3"/>
    </row>
    <row r="394" spans="1:6" ht="12.75">
      <c r="A394" s="3" t="s">
        <v>502</v>
      </c>
      <c r="B394" s="3" t="s">
        <v>505</v>
      </c>
      <c r="C394" s="3" t="s">
        <v>43</v>
      </c>
      <c r="D394" s="3">
        <v>481</v>
      </c>
      <c r="E394" s="3"/>
      <c r="F394" s="3"/>
    </row>
    <row r="395" spans="1:6" ht="12.75">
      <c r="A395" s="3" t="s">
        <v>502</v>
      </c>
      <c r="B395" s="3" t="s">
        <v>506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502</v>
      </c>
      <c r="B396" s="3" t="s">
        <v>507</v>
      </c>
      <c r="C396" s="3" t="s">
        <v>508</v>
      </c>
      <c r="D396" s="3">
        <v>642</v>
      </c>
      <c r="E396" s="3"/>
      <c r="F396" s="3"/>
    </row>
    <row r="397" spans="1:6" ht="12.75">
      <c r="A397" s="3" t="s">
        <v>502</v>
      </c>
      <c r="B397" s="3" t="s">
        <v>509</v>
      </c>
      <c r="C397" s="3"/>
      <c r="D397" s="3"/>
      <c r="E397" s="3">
        <v>3020</v>
      </c>
      <c r="F397" s="3"/>
    </row>
    <row r="398" spans="1:6" ht="12.75">
      <c r="A398" s="4" t="s">
        <v>502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510</v>
      </c>
      <c r="B399" s="3" t="s">
        <v>511</v>
      </c>
      <c r="C399" s="3" t="s">
        <v>512</v>
      </c>
      <c r="D399" s="3">
        <v>2761</v>
      </c>
      <c r="E399" s="3"/>
      <c r="F399" s="3"/>
    </row>
    <row r="400" spans="1:6" ht="12.75">
      <c r="A400" s="3" t="s">
        <v>510</v>
      </c>
      <c r="B400" s="3" t="s">
        <v>513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510</v>
      </c>
      <c r="B401" s="3" t="s">
        <v>514</v>
      </c>
      <c r="C401" s="3" t="s">
        <v>515</v>
      </c>
      <c r="D401" s="3">
        <v>1317</v>
      </c>
      <c r="E401" s="3"/>
      <c r="F401" s="3"/>
    </row>
    <row r="402" spans="1:6" ht="12.75">
      <c r="A402" s="3" t="s">
        <v>510</v>
      </c>
      <c r="B402" s="3" t="s">
        <v>516</v>
      </c>
      <c r="C402" s="3" t="s">
        <v>39</v>
      </c>
      <c r="D402" s="3">
        <v>439</v>
      </c>
      <c r="E402" s="3"/>
      <c r="F402" s="3"/>
    </row>
    <row r="403" spans="1:6" ht="12.75">
      <c r="A403" s="3" t="s">
        <v>510</v>
      </c>
      <c r="B403" s="3" t="s">
        <v>517</v>
      </c>
      <c r="C403" s="3" t="s">
        <v>39</v>
      </c>
      <c r="D403" s="3">
        <v>439</v>
      </c>
      <c r="E403" s="3"/>
      <c r="F403" s="3"/>
    </row>
    <row r="404" spans="1:6" ht="12.75">
      <c r="A404" s="3" t="s">
        <v>510</v>
      </c>
      <c r="B404" s="3" t="s">
        <v>518</v>
      </c>
      <c r="C404" s="3" t="s">
        <v>519</v>
      </c>
      <c r="D404" s="3">
        <v>1648</v>
      </c>
      <c r="E404" s="3"/>
      <c r="F404" s="3"/>
    </row>
    <row r="405" spans="1:6" ht="12.75">
      <c r="A405" s="3" t="s">
        <v>510</v>
      </c>
      <c r="B405" s="3" t="s">
        <v>520</v>
      </c>
      <c r="C405" s="3" t="s">
        <v>521</v>
      </c>
      <c r="D405" s="3">
        <v>1860</v>
      </c>
      <c r="E405" s="3"/>
      <c r="F405" s="3"/>
    </row>
    <row r="406" spans="1:6" ht="12.75">
      <c r="A406" s="3" t="s">
        <v>510</v>
      </c>
      <c r="B406" s="3" t="s">
        <v>522</v>
      </c>
      <c r="C406" s="3" t="s">
        <v>523</v>
      </c>
      <c r="D406" s="3">
        <v>881</v>
      </c>
      <c r="E406" s="3"/>
      <c r="F406" s="3"/>
    </row>
    <row r="407" spans="1:6" ht="12.75">
      <c r="A407" s="3" t="s">
        <v>510</v>
      </c>
      <c r="B407" s="3" t="s">
        <v>520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510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510</v>
      </c>
      <c r="B409" s="3" t="s">
        <v>524</v>
      </c>
      <c r="C409" s="3" t="s">
        <v>525</v>
      </c>
      <c r="D409" s="3">
        <v>1144</v>
      </c>
      <c r="E409" s="3"/>
      <c r="F409" s="3"/>
    </row>
    <row r="410" spans="1:6" ht="12.75">
      <c r="A410" s="3" t="s">
        <v>510</v>
      </c>
      <c r="B410" s="3" t="s">
        <v>526</v>
      </c>
      <c r="C410" s="3" t="s">
        <v>285</v>
      </c>
      <c r="D410" s="3">
        <v>68</v>
      </c>
      <c r="E410" s="3"/>
      <c r="F410" s="3"/>
    </row>
    <row r="411" spans="1:6" ht="12.75">
      <c r="A411" s="3" t="s">
        <v>510</v>
      </c>
      <c r="B411" s="3" t="s">
        <v>527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510</v>
      </c>
      <c r="B412" s="3" t="s">
        <v>528</v>
      </c>
      <c r="C412" s="3" t="s">
        <v>529</v>
      </c>
      <c r="D412" s="3">
        <v>191</v>
      </c>
      <c r="E412" s="3"/>
      <c r="F412" s="3"/>
    </row>
    <row r="413" spans="1:6" ht="12.75">
      <c r="A413" s="4" t="s">
        <v>510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178+D183+D188+D192+D198+D201+D205+D209+D212+D215+D221+D225+D229+D233+D237+D240+D243+D246+D249+D253+D257+D260+D263+D268+D274+D282+D285+D288+D291+D294+D303+D306+D309+D315+D319+D323+D328+D332+D335+D338+D341+D344+D349+D352+D356+D361+D365+D370+D374+D377+D380+D383+D386+D391+D398+D413</f>
        <v>158792</v>
      </c>
      <c r="E414" s="5">
        <f>E6+E10+E13+E17+E20+E23+E26+E29+E33+E37+E41+E44+E51+E54+E60+E63+E66+E75+E78+E81+E85+E89+E92+E96+E102+E105+E108+E112+E117+E121+E124+E127+E130+E133+E136+E139+E147+E151+E156+E164+E169+E173+E178+E183+E188+E192+E198+E201+E205+E209+E212+E215+E221+E225+E229+E233+E237+E240+E243+E246+E249+E253+E257+E260+E263+E268+E274+E282+E285+E288+E291+E294+E303+E306+E309+E315+E319+E323+E328+E332+E335+E338+E341+E344+E349+E352+E356+E361+E365+E370+E374+E377+E380+E383+E386+E391+E398+E413</f>
        <v>139585</v>
      </c>
      <c r="F414" s="5">
        <f>D414-E414</f>
        <v>19207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tabSelected="1" view="pageBreakPreview" zoomScale="60" zoomScalePageLayoutView="0" workbookViewId="0" topLeftCell="A196">
      <selection activeCell="B7" sqref="B7"/>
    </sheetView>
  </sheetViews>
  <sheetFormatPr defaultColWidth="9.140625" defaultRowHeight="12.75"/>
  <cols>
    <col min="1" max="1" width="41.00390625" style="0" customWidth="1"/>
    <col min="2" max="2" width="24.57421875" style="0" customWidth="1"/>
  </cols>
  <sheetData>
    <row r="1" spans="1:2" s="1" customFormat="1" ht="30">
      <c r="A1" s="6" t="s">
        <v>0</v>
      </c>
      <c r="B1" s="6"/>
    </row>
    <row r="2" spans="1:2" ht="30">
      <c r="A2" s="7" t="s">
        <v>6</v>
      </c>
      <c r="B2" s="7"/>
    </row>
    <row r="3" spans="1:2" ht="30">
      <c r="A3" s="7" t="s">
        <v>530</v>
      </c>
      <c r="B3" s="7"/>
    </row>
    <row r="4" spans="1:2" ht="30">
      <c r="A4" s="7" t="s">
        <v>14</v>
      </c>
      <c r="B4" s="7"/>
    </row>
    <row r="5" spans="1:2" ht="30">
      <c r="A5" s="7" t="s">
        <v>530</v>
      </c>
      <c r="B5" s="7"/>
    </row>
    <row r="6" spans="1:2" ht="30">
      <c r="A6" s="7" t="s">
        <v>19</v>
      </c>
      <c r="B6" s="7"/>
    </row>
    <row r="7" spans="1:2" ht="30">
      <c r="A7" s="7" t="s">
        <v>530</v>
      </c>
      <c r="B7" s="7"/>
    </row>
    <row r="8" spans="1:2" ht="30">
      <c r="A8" s="7" t="s">
        <v>23</v>
      </c>
      <c r="B8" s="7"/>
    </row>
    <row r="9" spans="1:2" ht="30">
      <c r="A9" s="7" t="s">
        <v>530</v>
      </c>
      <c r="B9" s="7"/>
    </row>
    <row r="10" spans="1:2" ht="30">
      <c r="A10" s="7" t="s">
        <v>29</v>
      </c>
      <c r="B10" s="7"/>
    </row>
    <row r="11" spans="1:2" ht="30">
      <c r="A11" s="7" t="s">
        <v>530</v>
      </c>
      <c r="B11" s="7"/>
    </row>
    <row r="12" spans="1:2" ht="30">
      <c r="A12" s="7" t="s">
        <v>33</v>
      </c>
      <c r="B12" s="7"/>
    </row>
    <row r="13" spans="1:2" ht="30">
      <c r="A13" s="7" t="s">
        <v>530</v>
      </c>
      <c r="B13" s="7"/>
    </row>
    <row r="14" spans="1:2" ht="30">
      <c r="A14" s="7" t="s">
        <v>37</v>
      </c>
      <c r="B14" s="7"/>
    </row>
    <row r="15" spans="1:2" ht="30">
      <c r="A15" s="7" t="s">
        <v>530</v>
      </c>
      <c r="B15" s="7"/>
    </row>
    <row r="16" spans="1:2" ht="30">
      <c r="A16" s="7" t="s">
        <v>41</v>
      </c>
      <c r="B16" s="7"/>
    </row>
    <row r="17" spans="1:2" ht="30">
      <c r="A17" s="7" t="s">
        <v>530</v>
      </c>
      <c r="B17" s="7"/>
    </row>
    <row r="18" spans="1:2" ht="30">
      <c r="A18" s="7" t="s">
        <v>45</v>
      </c>
      <c r="B18" s="7"/>
    </row>
    <row r="19" spans="1:2" ht="30">
      <c r="A19" s="7" t="s">
        <v>530</v>
      </c>
      <c r="B19" s="7"/>
    </row>
    <row r="20" spans="1:2" ht="30">
      <c r="A20" s="7" t="s">
        <v>51</v>
      </c>
      <c r="B20" s="7"/>
    </row>
    <row r="21" spans="1:2" ht="30">
      <c r="A21" s="7" t="s">
        <v>530</v>
      </c>
      <c r="B21" s="7"/>
    </row>
    <row r="22" spans="1:2" ht="30">
      <c r="A22" s="7" t="s">
        <v>57</v>
      </c>
      <c r="B22" s="7"/>
    </row>
    <row r="23" spans="1:2" ht="30">
      <c r="A23" s="7" t="s">
        <v>530</v>
      </c>
      <c r="B23" s="7"/>
    </row>
    <row r="24" spans="1:2" ht="30">
      <c r="A24" s="7" t="s">
        <v>63</v>
      </c>
      <c r="B24" s="7"/>
    </row>
    <row r="25" spans="1:2" ht="30">
      <c r="A25" s="7" t="s">
        <v>530</v>
      </c>
      <c r="B25" s="7"/>
    </row>
    <row r="26" spans="1:2" ht="30">
      <c r="A26" s="7" t="s">
        <v>67</v>
      </c>
      <c r="B26" s="7"/>
    </row>
    <row r="27" spans="1:2" ht="30">
      <c r="A27" s="7" t="s">
        <v>530</v>
      </c>
      <c r="B27" s="7"/>
    </row>
    <row r="28" spans="1:2" ht="30">
      <c r="A28" s="7" t="s">
        <v>78</v>
      </c>
      <c r="B28" s="7"/>
    </row>
    <row r="29" spans="1:2" ht="30">
      <c r="A29" s="7" t="s">
        <v>530</v>
      </c>
      <c r="B29" s="7"/>
    </row>
    <row r="30" spans="1:2" ht="30">
      <c r="A30" s="7" t="s">
        <v>82</v>
      </c>
      <c r="B30" s="7"/>
    </row>
    <row r="31" spans="1:2" ht="30">
      <c r="A31" s="7" t="s">
        <v>530</v>
      </c>
      <c r="B31" s="7"/>
    </row>
    <row r="32" spans="1:2" ht="30">
      <c r="A32" s="7" t="s">
        <v>92</v>
      </c>
      <c r="B32" s="7"/>
    </row>
    <row r="33" spans="1:2" ht="30">
      <c r="A33" s="7" t="s">
        <v>530</v>
      </c>
      <c r="B33" s="7"/>
    </row>
    <row r="34" spans="1:2" ht="30">
      <c r="A34" s="7" t="s">
        <v>95</v>
      </c>
      <c r="B34" s="7"/>
    </row>
    <row r="35" spans="1:2" ht="30">
      <c r="A35" s="7" t="s">
        <v>530</v>
      </c>
      <c r="B35" s="7"/>
    </row>
    <row r="36" spans="1:2" ht="30">
      <c r="A36" s="7" t="s">
        <v>98</v>
      </c>
      <c r="B36" s="7"/>
    </row>
    <row r="37" spans="1:2" ht="30">
      <c r="A37" s="7" t="s">
        <v>530</v>
      </c>
      <c r="B37" s="7"/>
    </row>
    <row r="38" spans="1:2" ht="30">
      <c r="A38" s="7" t="s">
        <v>113</v>
      </c>
      <c r="B38" s="7"/>
    </row>
    <row r="39" spans="1:2" ht="30">
      <c r="A39" s="7" t="s">
        <v>530</v>
      </c>
      <c r="B39" s="7"/>
    </row>
    <row r="40" spans="1:2" ht="30">
      <c r="A40" s="7" t="s">
        <v>116</v>
      </c>
      <c r="B40" s="7"/>
    </row>
    <row r="41" spans="1:2" ht="30">
      <c r="A41" s="7" t="s">
        <v>530</v>
      </c>
      <c r="B41" s="7"/>
    </row>
    <row r="42" spans="1:2" ht="30">
      <c r="A42" s="7" t="s">
        <v>120</v>
      </c>
      <c r="B42" s="7"/>
    </row>
    <row r="43" spans="1:2" ht="30">
      <c r="A43" s="7" t="s">
        <v>530</v>
      </c>
      <c r="B43" s="7"/>
    </row>
    <row r="44" spans="1:2" ht="30">
      <c r="A44" s="7" t="s">
        <v>126</v>
      </c>
      <c r="B44" s="7"/>
    </row>
    <row r="45" spans="1:2" ht="30">
      <c r="A45" s="7" t="s">
        <v>530</v>
      </c>
      <c r="B45" s="7"/>
    </row>
    <row r="46" spans="1:2" ht="30">
      <c r="A46" s="7" t="s">
        <v>130</v>
      </c>
      <c r="B46" s="7"/>
    </row>
    <row r="47" spans="1:2" ht="30">
      <c r="A47" s="7" t="s">
        <v>530</v>
      </c>
      <c r="B47" s="7"/>
    </row>
    <row r="48" spans="1:2" ht="30">
      <c r="A48" s="7" t="s">
        <v>133</v>
      </c>
      <c r="B48" s="7"/>
    </row>
    <row r="49" spans="1:2" ht="30">
      <c r="A49" s="7" t="s">
        <v>530</v>
      </c>
      <c r="B49" s="7"/>
    </row>
    <row r="50" spans="1:2" ht="30">
      <c r="A50" s="7" t="s">
        <v>138</v>
      </c>
      <c r="B50" s="7"/>
    </row>
    <row r="51" spans="1:2" ht="30">
      <c r="A51" s="7" t="s">
        <v>530</v>
      </c>
      <c r="B51" s="7"/>
    </row>
    <row r="52" spans="1:2" ht="30">
      <c r="A52" s="7" t="s">
        <v>147</v>
      </c>
      <c r="B52" s="7"/>
    </row>
    <row r="53" spans="1:2" ht="30">
      <c r="A53" s="7" t="s">
        <v>530</v>
      </c>
      <c r="B53" s="7"/>
    </row>
    <row r="54" spans="1:2" ht="30">
      <c r="A54" s="7" t="s">
        <v>151</v>
      </c>
      <c r="B54" s="7"/>
    </row>
    <row r="55" spans="1:2" ht="30">
      <c r="A55" s="7" t="s">
        <v>530</v>
      </c>
      <c r="B55" s="7"/>
    </row>
    <row r="56" spans="1:2" ht="30">
      <c r="A56" s="7" t="s">
        <v>155</v>
      </c>
      <c r="B56" s="7"/>
    </row>
    <row r="57" spans="1:2" ht="30">
      <c r="A57" s="7" t="s">
        <v>530</v>
      </c>
      <c r="B57" s="7"/>
    </row>
    <row r="58" spans="1:2" ht="30">
      <c r="A58" s="7" t="s">
        <v>161</v>
      </c>
      <c r="B58" s="7"/>
    </row>
    <row r="59" spans="1:2" ht="30">
      <c r="A59" s="7" t="s">
        <v>530</v>
      </c>
      <c r="B59" s="7"/>
    </row>
    <row r="60" spans="1:2" ht="30">
      <c r="A60" s="7" t="s">
        <v>168</v>
      </c>
      <c r="B60" s="7"/>
    </row>
    <row r="61" spans="1:2" ht="30">
      <c r="A61" s="7" t="s">
        <v>530</v>
      </c>
      <c r="B61" s="7"/>
    </row>
    <row r="62" spans="1:2" ht="30">
      <c r="A62" s="7" t="s">
        <v>174</v>
      </c>
      <c r="B62" s="7"/>
    </row>
    <row r="63" spans="1:2" ht="30">
      <c r="A63" s="7" t="s">
        <v>530</v>
      </c>
      <c r="B63" s="7"/>
    </row>
    <row r="64" spans="1:2" ht="30">
      <c r="A64" s="7" t="s">
        <v>177</v>
      </c>
      <c r="B64" s="7"/>
    </row>
    <row r="65" spans="1:2" ht="30">
      <c r="A65" s="7" t="s">
        <v>530</v>
      </c>
      <c r="B65" s="7"/>
    </row>
    <row r="66" spans="1:2" ht="30">
      <c r="A66" s="7" t="s">
        <v>180</v>
      </c>
      <c r="B66" s="7"/>
    </row>
    <row r="67" spans="1:2" ht="30">
      <c r="A67" s="7" t="s">
        <v>530</v>
      </c>
      <c r="B67" s="7"/>
    </row>
    <row r="68" spans="1:2" ht="30">
      <c r="A68" s="7" t="s">
        <v>184</v>
      </c>
      <c r="B68" s="7"/>
    </row>
    <row r="69" spans="1:2" ht="30">
      <c r="A69" s="7" t="s">
        <v>530</v>
      </c>
      <c r="B69" s="7"/>
    </row>
    <row r="70" spans="1:2" ht="30">
      <c r="A70" s="7" t="s">
        <v>188</v>
      </c>
      <c r="B70" s="7"/>
    </row>
    <row r="71" spans="1:2" ht="30">
      <c r="A71" s="7" t="s">
        <v>530</v>
      </c>
      <c r="B71" s="7"/>
    </row>
    <row r="72" spans="1:2" ht="30">
      <c r="A72" s="7" t="s">
        <v>191</v>
      </c>
      <c r="B72" s="7"/>
    </row>
    <row r="73" spans="1:2" ht="30">
      <c r="A73" s="7" t="s">
        <v>530</v>
      </c>
      <c r="B73" s="7"/>
    </row>
    <row r="74" spans="1:2" ht="30">
      <c r="A74" s="7" t="s">
        <v>195</v>
      </c>
      <c r="B74" s="7"/>
    </row>
    <row r="75" spans="1:2" ht="30">
      <c r="A75" s="7" t="s">
        <v>530</v>
      </c>
      <c r="B75" s="7"/>
    </row>
    <row r="76" spans="1:2" ht="30">
      <c r="A76" s="7" t="s">
        <v>207</v>
      </c>
      <c r="B76" s="7"/>
    </row>
    <row r="77" spans="1:2" ht="30">
      <c r="A77" s="7" t="s">
        <v>530</v>
      </c>
      <c r="B77" s="7"/>
    </row>
    <row r="78" spans="1:2" ht="30">
      <c r="A78" s="7" t="s">
        <v>213</v>
      </c>
      <c r="B78" s="7"/>
    </row>
    <row r="79" spans="1:2" ht="30">
      <c r="A79" s="7" t="s">
        <v>530</v>
      </c>
      <c r="B79" s="7"/>
    </row>
    <row r="80" spans="1:2" ht="30">
      <c r="A80" s="7" t="s">
        <v>219</v>
      </c>
      <c r="B80" s="7"/>
    </row>
    <row r="81" spans="1:2" ht="30">
      <c r="A81" s="7" t="s">
        <v>530</v>
      </c>
      <c r="B81" s="7"/>
    </row>
    <row r="82" spans="1:2" ht="30">
      <c r="A82" s="7" t="s">
        <v>231</v>
      </c>
      <c r="B82" s="7"/>
    </row>
    <row r="83" spans="1:2" ht="30">
      <c r="A83" s="7" t="s">
        <v>530</v>
      </c>
      <c r="B83" s="7"/>
    </row>
    <row r="84" spans="1:2" ht="30">
      <c r="A84" s="7" t="s">
        <v>238</v>
      </c>
      <c r="B84" s="7"/>
    </row>
    <row r="85" spans="1:2" ht="30">
      <c r="A85" s="7" t="s">
        <v>530</v>
      </c>
      <c r="B85" s="7"/>
    </row>
    <row r="86" spans="1:2" ht="30">
      <c r="A86" s="7" t="s">
        <v>244</v>
      </c>
      <c r="B86" s="7"/>
    </row>
    <row r="87" spans="1:2" ht="30">
      <c r="A87" s="7" t="s">
        <v>530</v>
      </c>
      <c r="B87" s="7"/>
    </row>
    <row r="88" spans="1:2" ht="30">
      <c r="A88" s="7" t="s">
        <v>250</v>
      </c>
      <c r="B88" s="7"/>
    </row>
    <row r="89" spans="1:2" ht="30">
      <c r="A89" s="7" t="s">
        <v>530</v>
      </c>
      <c r="B89" s="7"/>
    </row>
    <row r="90" spans="1:2" ht="30">
      <c r="A90" s="7" t="s">
        <v>257</v>
      </c>
      <c r="B90" s="7"/>
    </row>
    <row r="91" spans="1:2" ht="30">
      <c r="A91" s="7" t="s">
        <v>530</v>
      </c>
      <c r="B91" s="7"/>
    </row>
    <row r="92" spans="1:2" ht="30">
      <c r="A92" s="7" t="s">
        <v>263</v>
      </c>
      <c r="B92" s="7"/>
    </row>
    <row r="93" spans="1:2" ht="30">
      <c r="A93" s="7" t="s">
        <v>530</v>
      </c>
      <c r="B93" s="7"/>
    </row>
    <row r="94" spans="1:2" ht="30">
      <c r="A94" s="7" t="s">
        <v>268</v>
      </c>
      <c r="B94" s="7"/>
    </row>
    <row r="95" spans="1:2" ht="30">
      <c r="A95" s="7" t="s">
        <v>530</v>
      </c>
      <c r="B95" s="7"/>
    </row>
    <row r="96" spans="1:2" ht="30">
      <c r="A96" s="7" t="s">
        <v>275</v>
      </c>
      <c r="B96" s="7"/>
    </row>
    <row r="97" spans="1:2" ht="30">
      <c r="A97" s="7" t="s">
        <v>530</v>
      </c>
      <c r="B97" s="7"/>
    </row>
    <row r="98" spans="1:2" ht="30">
      <c r="A98" s="7" t="s">
        <v>277</v>
      </c>
      <c r="B98" s="7"/>
    </row>
    <row r="99" spans="1:2" ht="30">
      <c r="A99" s="7" t="s">
        <v>530</v>
      </c>
      <c r="B99" s="7"/>
    </row>
    <row r="100" spans="1:2" ht="30">
      <c r="A100" s="7" t="s">
        <v>282</v>
      </c>
      <c r="B100" s="7"/>
    </row>
    <row r="101" spans="1:2" ht="30">
      <c r="A101" s="7" t="s">
        <v>530</v>
      </c>
      <c r="B101" s="7"/>
    </row>
    <row r="102" spans="1:2" ht="30">
      <c r="A102" s="7" t="s">
        <v>287</v>
      </c>
      <c r="B102" s="7"/>
    </row>
    <row r="103" spans="1:2" ht="30">
      <c r="A103" s="7" t="s">
        <v>530</v>
      </c>
      <c r="B103" s="7"/>
    </row>
    <row r="104" spans="1:2" ht="30">
      <c r="A104" s="7" t="s">
        <v>290</v>
      </c>
      <c r="B104" s="7"/>
    </row>
    <row r="105" spans="1:2" ht="30">
      <c r="A105" s="7" t="s">
        <v>530</v>
      </c>
      <c r="B105" s="7"/>
    </row>
    <row r="106" spans="1:2" ht="30">
      <c r="A106" s="7" t="s">
        <v>293</v>
      </c>
      <c r="B106" s="7"/>
    </row>
    <row r="107" spans="1:2" ht="30">
      <c r="A107" s="7" t="s">
        <v>530</v>
      </c>
      <c r="B107" s="7"/>
    </row>
    <row r="108" spans="1:2" ht="30">
      <c r="A108" s="7" t="s">
        <v>300</v>
      </c>
      <c r="B108" s="7"/>
    </row>
    <row r="109" spans="1:2" ht="30">
      <c r="A109" s="7" t="s">
        <v>530</v>
      </c>
      <c r="B109" s="7"/>
    </row>
    <row r="110" spans="1:2" ht="30">
      <c r="A110" s="7" t="s">
        <v>305</v>
      </c>
      <c r="B110" s="7"/>
    </row>
    <row r="111" spans="1:2" ht="30">
      <c r="A111" s="7" t="s">
        <v>530</v>
      </c>
      <c r="B111" s="7"/>
    </row>
    <row r="112" spans="1:2" ht="30">
      <c r="A112" s="7" t="s">
        <v>311</v>
      </c>
      <c r="B112" s="7"/>
    </row>
    <row r="113" spans="1:2" ht="30">
      <c r="A113" s="7" t="s">
        <v>530</v>
      </c>
      <c r="B113" s="7"/>
    </row>
    <row r="114" spans="1:2" ht="30">
      <c r="A114" s="7" t="s">
        <v>316</v>
      </c>
      <c r="B114" s="7"/>
    </row>
    <row r="115" spans="1:2" ht="30">
      <c r="A115" s="7" t="s">
        <v>530</v>
      </c>
      <c r="B115" s="7"/>
    </row>
    <row r="116" spans="1:2" ht="30">
      <c r="A116" s="7" t="s">
        <v>320</v>
      </c>
      <c r="B116" s="7"/>
    </row>
    <row r="117" spans="1:2" ht="30">
      <c r="A117" s="7" t="s">
        <v>530</v>
      </c>
      <c r="B117" s="7"/>
    </row>
    <row r="118" spans="1:2" ht="30">
      <c r="A118" s="7" t="s">
        <v>322</v>
      </c>
      <c r="B118" s="7"/>
    </row>
    <row r="119" spans="1:2" ht="30">
      <c r="A119" s="7" t="s">
        <v>530</v>
      </c>
      <c r="B119" s="7"/>
    </row>
    <row r="120" spans="1:2" ht="30">
      <c r="A120" s="7" t="s">
        <v>325</v>
      </c>
      <c r="B120" s="7"/>
    </row>
    <row r="121" spans="1:2" ht="30">
      <c r="A121" s="7" t="s">
        <v>530</v>
      </c>
      <c r="B121" s="7"/>
    </row>
    <row r="122" spans="1:2" ht="30">
      <c r="A122" s="7" t="s">
        <v>328</v>
      </c>
      <c r="B122" s="7"/>
    </row>
    <row r="123" spans="1:2" ht="30">
      <c r="A123" s="7" t="s">
        <v>530</v>
      </c>
      <c r="B123" s="7"/>
    </row>
    <row r="124" spans="1:2" ht="30">
      <c r="A124" s="7" t="s">
        <v>332</v>
      </c>
      <c r="B124" s="7"/>
    </row>
    <row r="125" spans="1:2" ht="30">
      <c r="A125" s="7" t="s">
        <v>530</v>
      </c>
      <c r="B125" s="7"/>
    </row>
    <row r="126" spans="1:2" ht="30">
      <c r="A126" s="7" t="s">
        <v>338</v>
      </c>
      <c r="B126" s="7"/>
    </row>
    <row r="127" spans="1:2" ht="30">
      <c r="A127" s="7" t="s">
        <v>530</v>
      </c>
      <c r="B127" s="7"/>
    </row>
    <row r="128" spans="1:2" ht="30">
      <c r="A128" s="7" t="s">
        <v>343</v>
      </c>
      <c r="B128" s="7"/>
    </row>
    <row r="129" spans="1:2" ht="30">
      <c r="A129" s="7" t="s">
        <v>530</v>
      </c>
      <c r="B129" s="7"/>
    </row>
    <row r="130" spans="1:2" ht="30">
      <c r="A130" s="7" t="s">
        <v>346</v>
      </c>
      <c r="B130" s="7"/>
    </row>
    <row r="131" spans="1:2" ht="30">
      <c r="A131" s="7" t="s">
        <v>530</v>
      </c>
      <c r="B131" s="7"/>
    </row>
    <row r="132" spans="1:2" ht="30">
      <c r="A132" s="7" t="s">
        <v>350</v>
      </c>
      <c r="B132" s="7"/>
    </row>
    <row r="133" spans="1:2" ht="30">
      <c r="A133" s="7" t="s">
        <v>530</v>
      </c>
      <c r="B133" s="7"/>
    </row>
    <row r="134" spans="1:2" ht="30">
      <c r="A134" s="7" t="s">
        <v>357</v>
      </c>
      <c r="B134" s="7"/>
    </row>
    <row r="135" spans="1:2" ht="30">
      <c r="A135" s="7" t="s">
        <v>530</v>
      </c>
      <c r="B135" s="7"/>
    </row>
    <row r="136" spans="1:2" ht="30">
      <c r="A136" s="7" t="s">
        <v>361</v>
      </c>
      <c r="B136" s="7"/>
    </row>
    <row r="137" spans="1:2" ht="30">
      <c r="A137" s="7" t="s">
        <v>530</v>
      </c>
      <c r="B137" s="7"/>
    </row>
    <row r="138" spans="1:2" ht="30">
      <c r="A138" s="7" t="s">
        <v>372</v>
      </c>
      <c r="B138" s="7"/>
    </row>
    <row r="139" spans="1:2" ht="30">
      <c r="A139" s="7" t="s">
        <v>530</v>
      </c>
      <c r="B139" s="7"/>
    </row>
    <row r="140" spans="1:2" ht="30">
      <c r="A140" s="7" t="s">
        <v>375</v>
      </c>
      <c r="B140" s="7"/>
    </row>
    <row r="141" spans="1:2" ht="30">
      <c r="A141" s="7" t="s">
        <v>530</v>
      </c>
      <c r="B141" s="7"/>
    </row>
    <row r="142" spans="1:2" ht="30">
      <c r="A142" s="7" t="s">
        <v>378</v>
      </c>
      <c r="B142" s="7"/>
    </row>
    <row r="143" spans="1:2" ht="30">
      <c r="A143" s="7" t="s">
        <v>530</v>
      </c>
      <c r="B143" s="7"/>
    </row>
    <row r="144" spans="1:2" ht="30">
      <c r="A144" s="7" t="s">
        <v>382</v>
      </c>
      <c r="B144" s="7"/>
    </row>
    <row r="145" spans="1:2" ht="30">
      <c r="A145" s="7" t="s">
        <v>530</v>
      </c>
      <c r="B145" s="7"/>
    </row>
    <row r="146" spans="1:2" ht="30">
      <c r="A146" s="7" t="s">
        <v>385</v>
      </c>
      <c r="B146" s="7"/>
    </row>
    <row r="147" spans="1:2" ht="30">
      <c r="A147" s="7" t="s">
        <v>530</v>
      </c>
      <c r="B147" s="7"/>
    </row>
    <row r="148" spans="1:2" ht="30">
      <c r="A148" s="7" t="s">
        <v>400</v>
      </c>
      <c r="B148" s="7"/>
    </row>
    <row r="149" spans="1:2" ht="30">
      <c r="A149" s="7" t="s">
        <v>530</v>
      </c>
      <c r="B149" s="7"/>
    </row>
    <row r="150" spans="1:2" ht="30">
      <c r="A150" s="7" t="s">
        <v>403</v>
      </c>
      <c r="B150" s="7"/>
    </row>
    <row r="151" spans="1:2" ht="30">
      <c r="A151" s="7" t="s">
        <v>530</v>
      </c>
      <c r="B151" s="7"/>
    </row>
    <row r="152" spans="1:2" ht="30">
      <c r="A152" s="7" t="s">
        <v>406</v>
      </c>
      <c r="B152" s="7"/>
    </row>
    <row r="153" spans="1:2" ht="30">
      <c r="A153" s="7" t="s">
        <v>530</v>
      </c>
      <c r="B153" s="7"/>
    </row>
    <row r="154" spans="1:2" ht="30">
      <c r="A154" s="7" t="s">
        <v>415</v>
      </c>
      <c r="B154" s="7"/>
    </row>
    <row r="155" spans="1:2" ht="30">
      <c r="A155" s="7" t="s">
        <v>530</v>
      </c>
      <c r="B155" s="7"/>
    </row>
    <row r="156" spans="1:2" ht="30">
      <c r="A156" s="7" t="s">
        <v>419</v>
      </c>
      <c r="B156" s="7"/>
    </row>
    <row r="157" spans="1:2" ht="30">
      <c r="A157" s="7" t="s">
        <v>530</v>
      </c>
      <c r="B157" s="7"/>
    </row>
    <row r="158" spans="1:2" ht="30">
      <c r="A158" s="7" t="s">
        <v>424</v>
      </c>
      <c r="B158" s="7"/>
    </row>
    <row r="159" spans="1:2" ht="30">
      <c r="A159" s="7" t="s">
        <v>530</v>
      </c>
      <c r="B159" s="7"/>
    </row>
    <row r="160" spans="1:2" ht="30">
      <c r="A160" s="7" t="s">
        <v>430</v>
      </c>
      <c r="B160" s="7"/>
    </row>
    <row r="161" spans="1:2" ht="30">
      <c r="A161" s="7" t="s">
        <v>530</v>
      </c>
      <c r="B161" s="7"/>
    </row>
    <row r="162" spans="1:2" ht="30">
      <c r="A162" s="7" t="s">
        <v>434</v>
      </c>
      <c r="B162" s="7"/>
    </row>
    <row r="163" spans="1:2" ht="30">
      <c r="A163" s="7" t="s">
        <v>530</v>
      </c>
      <c r="B163" s="7"/>
    </row>
    <row r="164" spans="1:2" ht="30">
      <c r="A164" s="7" t="s">
        <v>438</v>
      </c>
      <c r="B164" s="7"/>
    </row>
    <row r="165" spans="1:2" ht="30">
      <c r="A165" s="7" t="s">
        <v>530</v>
      </c>
      <c r="B165" s="7"/>
    </row>
    <row r="166" spans="1:2" ht="30">
      <c r="A166" s="7" t="s">
        <v>442</v>
      </c>
      <c r="B166" s="7"/>
    </row>
    <row r="167" spans="1:2" ht="30">
      <c r="A167" s="7" t="s">
        <v>530</v>
      </c>
      <c r="B167" s="7"/>
    </row>
    <row r="168" spans="1:2" ht="30">
      <c r="A168" s="7" t="s">
        <v>444</v>
      </c>
      <c r="B168" s="7"/>
    </row>
    <row r="169" spans="1:2" ht="30">
      <c r="A169" s="7" t="s">
        <v>530</v>
      </c>
      <c r="B169" s="7"/>
    </row>
    <row r="170" spans="1:2" ht="30">
      <c r="A170" s="7" t="s">
        <v>448</v>
      </c>
      <c r="B170" s="7"/>
    </row>
    <row r="171" spans="1:2" ht="30">
      <c r="A171" s="7" t="s">
        <v>530</v>
      </c>
      <c r="B171" s="7"/>
    </row>
    <row r="172" spans="1:2" ht="30">
      <c r="A172" s="7" t="s">
        <v>455</v>
      </c>
      <c r="B172" s="7"/>
    </row>
    <row r="173" spans="1:2" ht="30">
      <c r="A173" s="7" t="s">
        <v>530</v>
      </c>
      <c r="B173" s="7"/>
    </row>
    <row r="174" spans="1:2" ht="30">
      <c r="A174" s="7" t="s">
        <v>458</v>
      </c>
      <c r="B174" s="7"/>
    </row>
    <row r="175" spans="1:2" ht="30">
      <c r="A175" s="7" t="s">
        <v>530</v>
      </c>
      <c r="B175" s="7"/>
    </row>
    <row r="176" spans="1:2" ht="30">
      <c r="A176" s="7" t="s">
        <v>463</v>
      </c>
      <c r="B176" s="7"/>
    </row>
    <row r="177" spans="1:2" ht="30">
      <c r="A177" s="7" t="s">
        <v>530</v>
      </c>
      <c r="B177" s="7"/>
    </row>
    <row r="178" spans="1:2" ht="30">
      <c r="A178" s="7" t="s">
        <v>468</v>
      </c>
      <c r="B178" s="7"/>
    </row>
    <row r="179" spans="1:2" ht="30">
      <c r="A179" s="7" t="s">
        <v>530</v>
      </c>
      <c r="B179" s="7"/>
    </row>
    <row r="180" spans="1:2" ht="30">
      <c r="A180" s="7" t="s">
        <v>472</v>
      </c>
      <c r="B180" s="7"/>
    </row>
    <row r="181" spans="1:2" ht="30">
      <c r="A181" s="7" t="s">
        <v>530</v>
      </c>
      <c r="B181" s="7"/>
    </row>
    <row r="182" spans="1:2" ht="30">
      <c r="A182" s="7" t="s">
        <v>477</v>
      </c>
      <c r="B182" s="7"/>
    </row>
    <row r="183" spans="1:2" ht="30">
      <c r="A183" s="7" t="s">
        <v>530</v>
      </c>
      <c r="B183" s="7"/>
    </row>
    <row r="184" spans="1:2" ht="30">
      <c r="A184" s="7" t="s">
        <v>483</v>
      </c>
      <c r="B184" s="7"/>
    </row>
    <row r="185" spans="1:2" ht="30">
      <c r="A185" s="7" t="s">
        <v>530</v>
      </c>
      <c r="B185" s="7"/>
    </row>
    <row r="186" spans="1:2" ht="30">
      <c r="A186" s="7" t="s">
        <v>485</v>
      </c>
      <c r="B186" s="7"/>
    </row>
    <row r="187" spans="1:2" ht="30">
      <c r="A187" s="7" t="s">
        <v>530</v>
      </c>
      <c r="B187" s="7"/>
    </row>
    <row r="188" spans="1:2" ht="30">
      <c r="A188" s="7" t="s">
        <v>489</v>
      </c>
      <c r="B188" s="7"/>
    </row>
    <row r="189" spans="1:2" ht="30">
      <c r="A189" s="7" t="s">
        <v>530</v>
      </c>
      <c r="B189" s="7"/>
    </row>
    <row r="190" spans="1:2" ht="30">
      <c r="A190" s="7" t="s">
        <v>493</v>
      </c>
      <c r="B190" s="7"/>
    </row>
    <row r="191" spans="1:2" ht="30">
      <c r="A191" s="7" t="s">
        <v>530</v>
      </c>
      <c r="B191" s="7"/>
    </row>
    <row r="192" spans="1:2" ht="30">
      <c r="A192" s="7" t="s">
        <v>496</v>
      </c>
      <c r="B192" s="7"/>
    </row>
    <row r="193" spans="1:2" ht="30">
      <c r="A193" s="7" t="s">
        <v>530</v>
      </c>
      <c r="B193" s="7"/>
    </row>
    <row r="194" spans="1:2" ht="30">
      <c r="A194" s="7" t="s">
        <v>502</v>
      </c>
      <c r="B194" s="7"/>
    </row>
    <row r="195" spans="1:2" ht="30">
      <c r="A195" s="7" t="s">
        <v>530</v>
      </c>
      <c r="B195" s="7"/>
    </row>
    <row r="196" spans="1:2" ht="30">
      <c r="A196" s="7"/>
      <c r="B196" s="7"/>
    </row>
    <row r="197" spans="1:2" ht="30">
      <c r="A197" s="7" t="s">
        <v>531</v>
      </c>
      <c r="B197" s="7"/>
    </row>
    <row r="198" spans="1:2" ht="30">
      <c r="A198" s="7" t="s">
        <v>530</v>
      </c>
      <c r="B198" s="7"/>
    </row>
    <row r="199" spans="1:2" ht="30">
      <c r="A199" s="7" t="s">
        <v>532</v>
      </c>
      <c r="B199" s="7"/>
    </row>
    <row r="200" spans="1:2" ht="30">
      <c r="A200" s="7" t="s">
        <v>530</v>
      </c>
      <c r="B200" s="7"/>
    </row>
    <row r="201" spans="1:2" ht="30">
      <c r="A201" s="7" t="s">
        <v>533</v>
      </c>
      <c r="B201" s="7"/>
    </row>
    <row r="202" spans="1:2" ht="30">
      <c r="A202" s="7" t="s">
        <v>530</v>
      </c>
      <c r="B202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91" r:id="rId1"/>
  <rowBreaks count="4" manualBreakCount="4">
    <brk id="25" max="255" man="1"/>
    <brk id="155" max="1" man="1"/>
    <brk id="169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4"/>
  <sheetViews>
    <sheetView view="pageBreakPreview" zoomScale="60" zoomScalePageLayoutView="0" workbookViewId="0" topLeftCell="A367">
      <selection activeCell="F283" sqref="F283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724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2307</v>
      </c>
      <c r="E10" s="4">
        <f>SUM(E7:E9)</f>
        <v>2200</v>
      </c>
      <c r="F10" s="4">
        <f>D10-E10</f>
        <v>107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362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362</v>
      </c>
      <c r="E54" s="4">
        <f>SUM(E52:E53)</f>
        <v>322</v>
      </c>
      <c r="F54" s="4">
        <f>D54-E54</f>
        <v>40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 t="s">
        <v>209</v>
      </c>
      <c r="D176" s="3">
        <v>294</v>
      </c>
      <c r="E176" s="3"/>
      <c r="F176" s="3"/>
    </row>
    <row r="177" spans="1:6" ht="12.75">
      <c r="A177" s="3" t="s">
        <v>244</v>
      </c>
      <c r="B177" s="3" t="s">
        <v>249</v>
      </c>
      <c r="C177" s="3"/>
      <c r="D177" s="3"/>
      <c r="E177" s="3">
        <v>1022</v>
      </c>
      <c r="F177" s="3"/>
    </row>
    <row r="178" spans="1:6" ht="12.75">
      <c r="A178" s="4" t="s">
        <v>244</v>
      </c>
      <c r="B178" s="4"/>
      <c r="C178" s="4"/>
      <c r="D178" s="4">
        <f>SUM(D174:D177)</f>
        <v>1209</v>
      </c>
      <c r="E178" s="4">
        <f>SUM(E174:E177)</f>
        <v>1022</v>
      </c>
      <c r="F178" s="4">
        <f>D178-E178</f>
        <v>187</v>
      </c>
    </row>
    <row r="179" spans="1:6" ht="12.75">
      <c r="A179" s="3" t="s">
        <v>250</v>
      </c>
      <c r="B179" s="3" t="s">
        <v>251</v>
      </c>
      <c r="C179" s="3" t="s">
        <v>252</v>
      </c>
      <c r="D179" s="3">
        <v>507</v>
      </c>
      <c r="E179" s="3"/>
      <c r="F179" s="3"/>
    </row>
    <row r="180" spans="1:6" ht="12.75">
      <c r="A180" s="3" t="s">
        <v>250</v>
      </c>
      <c r="B180" s="3" t="s">
        <v>253</v>
      </c>
      <c r="C180" s="3" t="s">
        <v>254</v>
      </c>
      <c r="D180" s="3">
        <v>137</v>
      </c>
      <c r="E180" s="3"/>
      <c r="F180" s="3"/>
    </row>
    <row r="181" spans="1:6" ht="12.75">
      <c r="A181" s="3" t="s">
        <v>250</v>
      </c>
      <c r="B181" s="3" t="s">
        <v>255</v>
      </c>
      <c r="C181" s="3" t="s">
        <v>84</v>
      </c>
      <c r="D181" s="3">
        <v>450</v>
      </c>
      <c r="E181" s="3"/>
      <c r="F181" s="3"/>
    </row>
    <row r="182" spans="1:6" ht="12.75">
      <c r="A182" s="3" t="s">
        <v>250</v>
      </c>
      <c r="B182" s="3" t="s">
        <v>256</v>
      </c>
      <c r="C182" s="3"/>
      <c r="D182" s="3"/>
      <c r="E182" s="3">
        <v>1059</v>
      </c>
      <c r="F182" s="3"/>
    </row>
    <row r="183" spans="1:6" ht="12.75">
      <c r="A183" s="4" t="s">
        <v>250</v>
      </c>
      <c r="B183" s="4"/>
      <c r="C183" s="4"/>
      <c r="D183" s="4">
        <f>SUM(D179:D182)</f>
        <v>1094</v>
      </c>
      <c r="E183" s="4">
        <f>SUM(E179:E182)</f>
        <v>1059</v>
      </c>
      <c r="F183" s="4">
        <f>D183-E183</f>
        <v>35</v>
      </c>
    </row>
    <row r="184" spans="1:6" ht="12.75">
      <c r="A184" s="3" t="s">
        <v>257</v>
      </c>
      <c r="B184" s="3" t="s">
        <v>258</v>
      </c>
      <c r="C184" s="3" t="s">
        <v>259</v>
      </c>
      <c r="D184" s="3">
        <v>1326</v>
      </c>
      <c r="E184" s="3"/>
      <c r="F184" s="3"/>
    </row>
    <row r="185" spans="1:6" ht="12.75">
      <c r="A185" s="3" t="s">
        <v>257</v>
      </c>
      <c r="B185" s="3" t="s">
        <v>24</v>
      </c>
      <c r="C185" s="3" t="s">
        <v>109</v>
      </c>
      <c r="D185" s="3">
        <v>634</v>
      </c>
      <c r="E185" s="3"/>
      <c r="F185" s="3"/>
    </row>
    <row r="186" spans="1:6" ht="12.75">
      <c r="A186" s="3" t="s">
        <v>257</v>
      </c>
      <c r="B186" s="3" t="s">
        <v>260</v>
      </c>
      <c r="C186" s="3" t="s">
        <v>261</v>
      </c>
      <c r="D186" s="3">
        <v>113</v>
      </c>
      <c r="E186" s="3"/>
      <c r="F186" s="3"/>
    </row>
    <row r="187" spans="1:6" ht="12.75">
      <c r="A187" s="3" t="s">
        <v>257</v>
      </c>
      <c r="B187" s="3" t="s">
        <v>262</v>
      </c>
      <c r="C187" s="3"/>
      <c r="D187" s="3"/>
      <c r="E187" s="3">
        <v>2081</v>
      </c>
      <c r="F187" s="3"/>
    </row>
    <row r="188" spans="1:6" ht="12.75">
      <c r="A188" s="4" t="s">
        <v>257</v>
      </c>
      <c r="B188" s="4"/>
      <c r="C188" s="4"/>
      <c r="D188" s="4">
        <f>SUM(D184:D187)</f>
        <v>2073</v>
      </c>
      <c r="E188" s="4">
        <f>SUM(E184:E187)</f>
        <v>2081</v>
      </c>
      <c r="F188" s="4">
        <f>D188-E188</f>
        <v>-8</v>
      </c>
    </row>
    <row r="189" spans="1:6" ht="12.75">
      <c r="A189" s="3" t="s">
        <v>263</v>
      </c>
      <c r="B189" s="3" t="s">
        <v>134</v>
      </c>
      <c r="C189" s="3" t="s">
        <v>264</v>
      </c>
      <c r="D189" s="3">
        <v>1013</v>
      </c>
      <c r="E189" s="3"/>
      <c r="F189" s="3"/>
    </row>
    <row r="190" spans="1:6" ht="12.75">
      <c r="A190" s="3" t="s">
        <v>263</v>
      </c>
      <c r="B190" s="3" t="s">
        <v>265</v>
      </c>
      <c r="C190" s="3" t="s">
        <v>266</v>
      </c>
      <c r="D190" s="3">
        <v>179</v>
      </c>
      <c r="E190" s="3"/>
      <c r="F190" s="3"/>
    </row>
    <row r="191" spans="1:6" ht="12.75">
      <c r="A191" s="3" t="s">
        <v>263</v>
      </c>
      <c r="B191" s="3" t="s">
        <v>267</v>
      </c>
      <c r="C191" s="3"/>
      <c r="D191" s="3"/>
      <c r="E191" s="3">
        <v>1164</v>
      </c>
      <c r="F191" s="3"/>
    </row>
    <row r="192" spans="1:6" ht="12.75">
      <c r="A192" s="4" t="s">
        <v>263</v>
      </c>
      <c r="B192" s="4"/>
      <c r="C192" s="4"/>
      <c r="D192" s="4">
        <f>SUM(D189:D191)</f>
        <v>1192</v>
      </c>
      <c r="E192" s="4">
        <f>SUM(E189:E191)</f>
        <v>1164</v>
      </c>
      <c r="F192" s="4">
        <f>D192-E192</f>
        <v>28</v>
      </c>
    </row>
    <row r="193" spans="1:6" ht="12.75">
      <c r="A193" s="3" t="s">
        <v>268</v>
      </c>
      <c r="B193" s="3" t="s">
        <v>269</v>
      </c>
      <c r="C193" s="3" t="s">
        <v>227</v>
      </c>
      <c r="D193" s="3">
        <v>392</v>
      </c>
      <c r="E193" s="3"/>
      <c r="F193" s="3"/>
    </row>
    <row r="194" spans="1:6" ht="12.75">
      <c r="A194" s="3" t="s">
        <v>268</v>
      </c>
      <c r="B194" s="3" t="s">
        <v>270</v>
      </c>
      <c r="C194" s="3" t="s">
        <v>209</v>
      </c>
      <c r="D194" s="3">
        <v>294</v>
      </c>
      <c r="E194" s="3"/>
      <c r="F194" s="3"/>
    </row>
    <row r="195" spans="1:6" ht="12.75">
      <c r="A195" s="3" t="s">
        <v>268</v>
      </c>
      <c r="B195" s="3" t="s">
        <v>271</v>
      </c>
      <c r="C195" s="3" t="s">
        <v>272</v>
      </c>
      <c r="D195" s="3">
        <v>622</v>
      </c>
      <c r="E195" s="3"/>
      <c r="F195" s="3"/>
    </row>
    <row r="196" spans="1:6" ht="12.75">
      <c r="A196" s="3" t="s">
        <v>268</v>
      </c>
      <c r="B196" s="3" t="s">
        <v>273</v>
      </c>
      <c r="C196" s="3"/>
      <c r="D196" s="3"/>
      <c r="E196" s="3">
        <v>380</v>
      </c>
      <c r="F196" s="3"/>
    </row>
    <row r="197" spans="1:6" ht="12.75">
      <c r="A197" s="3" t="s">
        <v>268</v>
      </c>
      <c r="B197" s="3" t="s">
        <v>274</v>
      </c>
      <c r="C197" s="3"/>
      <c r="D197" s="3"/>
      <c r="E197" s="3">
        <v>279</v>
      </c>
      <c r="F197" s="3"/>
    </row>
    <row r="198" spans="1:6" ht="12.75">
      <c r="A198" s="4" t="s">
        <v>268</v>
      </c>
      <c r="B198" s="4"/>
      <c r="C198" s="4"/>
      <c r="D198" s="4">
        <f>SUM(D193:D197)</f>
        <v>1308</v>
      </c>
      <c r="E198" s="4">
        <f>SUM(E193:E197)</f>
        <v>659</v>
      </c>
      <c r="F198" s="4">
        <f>D198-E198</f>
        <v>649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264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926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v>926</v>
      </c>
      <c r="F257" s="4">
        <f>D257-E257</f>
        <v>60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269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236</v>
      </c>
      <c r="D321" s="3">
        <v>380</v>
      </c>
      <c r="E321" s="3"/>
      <c r="F321" s="3"/>
    </row>
    <row r="322" spans="1:6" ht="12.75">
      <c r="A322" s="3" t="s">
        <v>419</v>
      </c>
      <c r="B322" s="3" t="s">
        <v>423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435</v>
      </c>
      <c r="E323" s="4">
        <f>SUM(E320:E322)</f>
        <v>424</v>
      </c>
      <c r="F323" s="4">
        <f>D323-E323</f>
        <v>11</v>
      </c>
    </row>
    <row r="324" spans="1:6" ht="12.75">
      <c r="A324" s="3" t="s">
        <v>424</v>
      </c>
      <c r="B324" s="3" t="s">
        <v>425</v>
      </c>
      <c r="C324" s="3" t="s">
        <v>426</v>
      </c>
      <c r="D324" s="3">
        <v>127</v>
      </c>
      <c r="E324" s="3"/>
      <c r="F324" s="3"/>
    </row>
    <row r="325" spans="1:6" ht="12.75">
      <c r="A325" s="3" t="s">
        <v>424</v>
      </c>
      <c r="B325" s="3" t="s">
        <v>108</v>
      </c>
      <c r="C325" s="3" t="s">
        <v>427</v>
      </c>
      <c r="D325" s="3">
        <v>1520</v>
      </c>
      <c r="E325" s="3"/>
      <c r="F325" s="3"/>
    </row>
    <row r="326" spans="1:6" ht="12.75">
      <c r="A326" s="3" t="s">
        <v>424</v>
      </c>
      <c r="B326" s="3" t="s">
        <v>428</v>
      </c>
      <c r="C326" s="3"/>
      <c r="D326" s="3"/>
      <c r="E326" s="3">
        <v>1484</v>
      </c>
      <c r="F326" s="3"/>
    </row>
    <row r="327" spans="1:6" ht="12.75">
      <c r="A327" s="3" t="s">
        <v>424</v>
      </c>
      <c r="B327" s="3" t="s">
        <v>429</v>
      </c>
      <c r="C327" s="3"/>
      <c r="D327" s="3"/>
      <c r="E327" s="3">
        <v>115</v>
      </c>
      <c r="F327" s="3"/>
    </row>
    <row r="328" spans="1:6" ht="12.75">
      <c r="A328" s="4" t="s">
        <v>424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430</v>
      </c>
      <c r="B329" s="3" t="s">
        <v>431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430</v>
      </c>
      <c r="B330" s="3" t="s">
        <v>432</v>
      </c>
      <c r="C330" s="3" t="s">
        <v>336</v>
      </c>
      <c r="D330" s="3">
        <v>69</v>
      </c>
      <c r="E330" s="3"/>
      <c r="F330" s="3"/>
    </row>
    <row r="331" spans="1:6" ht="12.75">
      <c r="A331" s="3" t="s">
        <v>430</v>
      </c>
      <c r="B331" s="3" t="s">
        <v>433</v>
      </c>
      <c r="C331" s="3"/>
      <c r="D331" s="3"/>
      <c r="E331" s="3">
        <v>828</v>
      </c>
      <c r="F331" s="3"/>
    </row>
    <row r="332" spans="1:6" ht="12.75">
      <c r="A332" s="4" t="s">
        <v>430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434</v>
      </c>
      <c r="B333" s="3" t="s">
        <v>435</v>
      </c>
      <c r="C333" s="3" t="s">
        <v>436</v>
      </c>
      <c r="D333" s="3">
        <v>452</v>
      </c>
      <c r="E333" s="3"/>
      <c r="F333" s="3"/>
    </row>
    <row r="334" spans="1:6" ht="12.75">
      <c r="A334" s="3" t="s">
        <v>434</v>
      </c>
      <c r="B334" s="3" t="s">
        <v>437</v>
      </c>
      <c r="C334" s="3"/>
      <c r="D334" s="3"/>
      <c r="E334" s="3">
        <v>431</v>
      </c>
      <c r="F334" s="3"/>
    </row>
    <row r="335" spans="1:6" ht="12.75">
      <c r="A335" s="4" t="s">
        <v>434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438</v>
      </c>
      <c r="B336" s="3" t="s">
        <v>439</v>
      </c>
      <c r="C336" s="3" t="s">
        <v>440</v>
      </c>
      <c r="D336" s="3">
        <v>280</v>
      </c>
      <c r="E336" s="3"/>
      <c r="F336" s="3"/>
    </row>
    <row r="337" spans="1:6" ht="12.75">
      <c r="A337" s="3" t="s">
        <v>438</v>
      </c>
      <c r="B337" s="3" t="s">
        <v>441</v>
      </c>
      <c r="C337" s="3"/>
      <c r="D337" s="3"/>
      <c r="E337" s="3">
        <v>265</v>
      </c>
      <c r="F337" s="3"/>
    </row>
    <row r="338" spans="1:6" ht="12.75">
      <c r="A338" s="4" t="s">
        <v>438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442</v>
      </c>
      <c r="B339" s="3" t="s">
        <v>269</v>
      </c>
      <c r="C339" s="3" t="s">
        <v>86</v>
      </c>
      <c r="D339" s="3">
        <v>294</v>
      </c>
      <c r="E339" s="3"/>
      <c r="F339" s="3"/>
    </row>
    <row r="340" spans="1:6" ht="12.75">
      <c r="A340" s="3" t="s">
        <v>442</v>
      </c>
      <c r="B340" s="3" t="s">
        <v>443</v>
      </c>
      <c r="C340" s="3"/>
      <c r="D340" s="3"/>
      <c r="E340" s="3">
        <v>285</v>
      </c>
      <c r="F340" s="3"/>
    </row>
    <row r="341" spans="1:6" ht="12.75">
      <c r="A341" s="4" t="s">
        <v>442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444</v>
      </c>
      <c r="B342" s="3" t="s">
        <v>445</v>
      </c>
      <c r="C342" s="3" t="s">
        <v>446</v>
      </c>
      <c r="D342" s="3">
        <v>197</v>
      </c>
      <c r="E342" s="3"/>
      <c r="F342" s="3"/>
    </row>
    <row r="343" spans="1:6" ht="12.75">
      <c r="A343" s="3" t="s">
        <v>444</v>
      </c>
      <c r="B343" s="3" t="s">
        <v>447</v>
      </c>
      <c r="C343" s="3"/>
      <c r="D343" s="3"/>
      <c r="E343" s="3">
        <v>193</v>
      </c>
      <c r="F343" s="3"/>
    </row>
    <row r="344" spans="1:6" ht="12.75">
      <c r="A344" s="4" t="s">
        <v>444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448</v>
      </c>
      <c r="B345" s="3" t="s">
        <v>449</v>
      </c>
      <c r="C345" s="3" t="s">
        <v>450</v>
      </c>
      <c r="D345" s="3">
        <v>783</v>
      </c>
      <c r="E345" s="3"/>
      <c r="F345" s="3"/>
    </row>
    <row r="346" spans="1:6" ht="12.75">
      <c r="A346" s="3" t="s">
        <v>448</v>
      </c>
      <c r="B346" s="3" t="s">
        <v>451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448</v>
      </c>
      <c r="B347" s="3" t="s">
        <v>452</v>
      </c>
      <c r="C347" s="3" t="s">
        <v>453</v>
      </c>
      <c r="D347" s="3">
        <v>3926</v>
      </c>
      <c r="E347" s="3"/>
      <c r="F347" s="3"/>
    </row>
    <row r="348" spans="1:6" ht="12.75">
      <c r="A348" s="3" t="s">
        <v>448</v>
      </c>
      <c r="B348" s="3" t="s">
        <v>454</v>
      </c>
      <c r="C348" s="3"/>
      <c r="D348" s="3"/>
      <c r="E348" s="3">
        <v>5247</v>
      </c>
      <c r="F348" s="3"/>
    </row>
    <row r="349" spans="1:6" ht="12.75">
      <c r="A349" s="4" t="s">
        <v>448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455</v>
      </c>
      <c r="B350" s="3" t="s">
        <v>456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455</v>
      </c>
      <c r="B351" s="3" t="s">
        <v>457</v>
      </c>
      <c r="C351" s="3"/>
      <c r="D351" s="3"/>
      <c r="E351" s="3">
        <v>897</v>
      </c>
      <c r="F351" s="3"/>
    </row>
    <row r="352" spans="1:6" ht="12.75">
      <c r="A352" s="4" t="s">
        <v>455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458</v>
      </c>
      <c r="B353" s="3" t="s">
        <v>459</v>
      </c>
      <c r="C353" s="3" t="s">
        <v>460</v>
      </c>
      <c r="D353" s="3">
        <v>303</v>
      </c>
      <c r="E353" s="3"/>
      <c r="F353" s="3"/>
    </row>
    <row r="354" spans="1:6" ht="12.75">
      <c r="A354" s="3" t="s">
        <v>458</v>
      </c>
      <c r="B354" s="3" t="s">
        <v>461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458</v>
      </c>
      <c r="B355" s="3" t="s">
        <v>462</v>
      </c>
      <c r="C355" s="3"/>
      <c r="D355" s="3"/>
      <c r="E355" s="3">
        <v>573</v>
      </c>
      <c r="F355" s="3"/>
    </row>
    <row r="356" spans="1:6" ht="12.75">
      <c r="A356" s="4" t="s">
        <v>458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463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463</v>
      </c>
      <c r="B358" s="3" t="s">
        <v>464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463</v>
      </c>
      <c r="B359" s="3" t="s">
        <v>465</v>
      </c>
      <c r="C359" s="3" t="s">
        <v>466</v>
      </c>
      <c r="D359" s="3">
        <v>1128</v>
      </c>
      <c r="E359" s="3"/>
      <c r="F359" s="3"/>
    </row>
    <row r="360" spans="1:6" ht="12.75">
      <c r="A360" s="3" t="s">
        <v>463</v>
      </c>
      <c r="B360" s="3" t="s">
        <v>467</v>
      </c>
      <c r="C360" s="3"/>
      <c r="D360" s="3"/>
      <c r="E360" s="3">
        <v>2874</v>
      </c>
      <c r="F360" s="3"/>
    </row>
    <row r="361" spans="1:6" ht="12.75">
      <c r="A361" s="4" t="s">
        <v>463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468</v>
      </c>
      <c r="B362" s="3" t="s">
        <v>136</v>
      </c>
      <c r="C362" s="3" t="s">
        <v>469</v>
      </c>
      <c r="D362" s="3">
        <v>583</v>
      </c>
      <c r="E362" s="3"/>
      <c r="F362" s="3"/>
    </row>
    <row r="363" spans="1:6" ht="12.75">
      <c r="A363" s="3" t="s">
        <v>468</v>
      </c>
      <c r="B363" s="3" t="s">
        <v>470</v>
      </c>
      <c r="C363" s="3" t="s">
        <v>70</v>
      </c>
      <c r="D363" s="3">
        <v>224</v>
      </c>
      <c r="E363" s="3"/>
      <c r="F363" s="3"/>
    </row>
    <row r="364" spans="1:6" ht="12.75">
      <c r="A364" s="3" t="s">
        <v>468</v>
      </c>
      <c r="B364" s="3" t="s">
        <v>471</v>
      </c>
      <c r="C364" s="3"/>
      <c r="D364" s="3"/>
      <c r="E364" s="3">
        <v>838</v>
      </c>
      <c r="F364" s="3"/>
    </row>
    <row r="365" spans="1:6" ht="12.75">
      <c r="A365" s="4" t="s">
        <v>468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472</v>
      </c>
      <c r="B366" s="3" t="s">
        <v>473</v>
      </c>
      <c r="C366" s="3" t="s">
        <v>49</v>
      </c>
      <c r="D366" s="3">
        <v>760</v>
      </c>
      <c r="E366" s="3"/>
      <c r="F366" s="3"/>
    </row>
    <row r="367" spans="1:6" ht="12.75">
      <c r="A367" s="3" t="s">
        <v>472</v>
      </c>
      <c r="B367" s="3" t="s">
        <v>474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472</v>
      </c>
      <c r="B368" s="3" t="s">
        <v>475</v>
      </c>
      <c r="C368" s="3" t="s">
        <v>39</v>
      </c>
      <c r="D368" s="3">
        <v>439</v>
      </c>
      <c r="E368" s="3"/>
      <c r="F368" s="3"/>
    </row>
    <row r="369" spans="1:6" ht="12.75">
      <c r="A369" s="3" t="s">
        <v>472</v>
      </c>
      <c r="B369" s="3" t="s">
        <v>476</v>
      </c>
      <c r="C369" s="3"/>
      <c r="D369" s="3"/>
      <c r="E369" s="3">
        <v>1554</v>
      </c>
      <c r="F369" s="3"/>
    </row>
    <row r="370" spans="1:6" ht="12.75">
      <c r="A370" s="4" t="s">
        <v>472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477</v>
      </c>
      <c r="B371" s="3" t="s">
        <v>478</v>
      </c>
      <c r="C371" s="3" t="s">
        <v>479</v>
      </c>
      <c r="D371" s="3">
        <v>254</v>
      </c>
      <c r="E371" s="3"/>
      <c r="F371" s="3"/>
    </row>
    <row r="372" spans="1:6" ht="12.75">
      <c r="A372" s="3" t="s">
        <v>477</v>
      </c>
      <c r="B372" s="3" t="s">
        <v>480</v>
      </c>
      <c r="C372" s="3" t="s">
        <v>481</v>
      </c>
      <c r="D372" s="3">
        <v>177</v>
      </c>
      <c r="E372" s="3"/>
      <c r="F372" s="3"/>
    </row>
    <row r="373" spans="1:6" ht="12.75">
      <c r="A373" s="3" t="s">
        <v>477</v>
      </c>
      <c r="B373" s="3" t="s">
        <v>482</v>
      </c>
      <c r="C373" s="3"/>
      <c r="D373" s="3"/>
      <c r="E373" s="3">
        <v>416</v>
      </c>
      <c r="F373" s="3"/>
    </row>
    <row r="374" spans="1:6" ht="12.75">
      <c r="A374" s="4" t="s">
        <v>477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483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483</v>
      </c>
      <c r="B376" s="3" t="s">
        <v>484</v>
      </c>
      <c r="C376" s="3"/>
      <c r="D376" s="3"/>
      <c r="E376" s="3">
        <v>619</v>
      </c>
      <c r="F376" s="3"/>
    </row>
    <row r="377" spans="1:6" ht="12.75">
      <c r="A377" s="4" t="s">
        <v>483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485</v>
      </c>
      <c r="B378" s="3" t="s">
        <v>486</v>
      </c>
      <c r="C378" s="3" t="s">
        <v>487</v>
      </c>
      <c r="D378" s="3">
        <v>1009</v>
      </c>
      <c r="E378" s="3"/>
      <c r="F378" s="3"/>
    </row>
    <row r="379" spans="1:6" ht="12.75">
      <c r="A379" s="3" t="s">
        <v>485</v>
      </c>
      <c r="B379" s="3" t="s">
        <v>488</v>
      </c>
      <c r="C379" s="3"/>
      <c r="D379" s="3"/>
      <c r="E379" s="3">
        <v>974</v>
      </c>
      <c r="F379" s="3"/>
    </row>
    <row r="380" spans="1:6" ht="12.75">
      <c r="A380" s="4" t="s">
        <v>485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489</v>
      </c>
      <c r="B381" s="3" t="s">
        <v>490</v>
      </c>
      <c r="C381" s="3" t="s">
        <v>491</v>
      </c>
      <c r="D381" s="3">
        <v>2733</v>
      </c>
      <c r="E381" s="3"/>
      <c r="F381" s="3"/>
    </row>
    <row r="382" spans="1:6" ht="12.75">
      <c r="A382" s="3" t="s">
        <v>489</v>
      </c>
      <c r="B382" s="3" t="s">
        <v>492</v>
      </c>
      <c r="C382" s="3"/>
      <c r="D382" s="3"/>
      <c r="E382" s="3">
        <v>2703</v>
      </c>
      <c r="F382" s="3"/>
    </row>
    <row r="383" spans="1:6" ht="12.75">
      <c r="A383" s="4" t="s">
        <v>489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493</v>
      </c>
      <c r="B384" s="3" t="s">
        <v>494</v>
      </c>
      <c r="C384" s="3" t="s">
        <v>74</v>
      </c>
      <c r="D384" s="3">
        <v>395</v>
      </c>
      <c r="E384" s="3"/>
      <c r="F384" s="3"/>
    </row>
    <row r="385" spans="1:6" ht="12.75">
      <c r="A385" s="3" t="s">
        <v>493</v>
      </c>
      <c r="B385" s="3" t="s">
        <v>495</v>
      </c>
      <c r="C385" s="3"/>
      <c r="D385" s="3"/>
      <c r="E385" s="3">
        <v>380</v>
      </c>
      <c r="F385" s="3"/>
    </row>
    <row r="386" spans="1:6" ht="12.75">
      <c r="A386" s="4" t="s">
        <v>493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496</v>
      </c>
      <c r="B387" s="3" t="s">
        <v>497</v>
      </c>
      <c r="C387" s="3" t="s">
        <v>84</v>
      </c>
      <c r="D387" s="3">
        <v>450</v>
      </c>
      <c r="E387" s="3"/>
      <c r="F387" s="3"/>
    </row>
    <row r="388" spans="1:6" ht="12.75">
      <c r="A388" s="3" t="s">
        <v>496</v>
      </c>
      <c r="B388" s="3" t="s">
        <v>498</v>
      </c>
      <c r="C388" s="3" t="s">
        <v>499</v>
      </c>
      <c r="D388" s="3">
        <v>476</v>
      </c>
      <c r="E388" s="3"/>
      <c r="F388" s="3"/>
    </row>
    <row r="389" spans="1:6" ht="12.75">
      <c r="A389" s="3" t="s">
        <v>496</v>
      </c>
      <c r="B389" s="3" t="s">
        <v>500</v>
      </c>
      <c r="C389" s="3"/>
      <c r="D389" s="3"/>
      <c r="E389" s="3">
        <v>432</v>
      </c>
      <c r="F389" s="3"/>
    </row>
    <row r="390" spans="1:6" ht="12.75">
      <c r="A390" s="3" t="s">
        <v>496</v>
      </c>
      <c r="B390" s="3" t="s">
        <v>501</v>
      </c>
      <c r="C390" s="3"/>
      <c r="D390" s="3"/>
      <c r="E390" s="3">
        <v>459</v>
      </c>
      <c r="F390" s="3"/>
    </row>
    <row r="391" spans="1:6" ht="12.75">
      <c r="A391" s="4" t="s">
        <v>496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502</v>
      </c>
      <c r="B392" s="3" t="s">
        <v>503</v>
      </c>
      <c r="C392" s="3" t="s">
        <v>74</v>
      </c>
      <c r="D392" s="3">
        <v>395</v>
      </c>
      <c r="E392" s="3"/>
      <c r="F392" s="3"/>
    </row>
    <row r="393" spans="1:6" ht="12.75">
      <c r="A393" s="3" t="s">
        <v>502</v>
      </c>
      <c r="B393" s="3" t="s">
        <v>504</v>
      </c>
      <c r="C393" s="3" t="s">
        <v>21</v>
      </c>
      <c r="D393" s="3">
        <v>789</v>
      </c>
      <c r="E393" s="3"/>
      <c r="F393" s="3"/>
    </row>
    <row r="394" spans="1:6" ht="12.75">
      <c r="A394" s="3" t="s">
        <v>502</v>
      </c>
      <c r="B394" s="3" t="s">
        <v>505</v>
      </c>
      <c r="C394" s="3" t="s">
        <v>43</v>
      </c>
      <c r="D394" s="3">
        <v>481</v>
      </c>
      <c r="E394" s="3"/>
      <c r="F394" s="3"/>
    </row>
    <row r="395" spans="1:6" ht="12.75">
      <c r="A395" s="3" t="s">
        <v>502</v>
      </c>
      <c r="B395" s="3" t="s">
        <v>506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502</v>
      </c>
      <c r="B396" s="3" t="s">
        <v>507</v>
      </c>
      <c r="C396" s="3" t="s">
        <v>508</v>
      </c>
      <c r="D396" s="3">
        <v>642</v>
      </c>
      <c r="E396" s="3"/>
      <c r="F396" s="3"/>
    </row>
    <row r="397" spans="1:6" ht="12.75">
      <c r="A397" s="3" t="s">
        <v>502</v>
      </c>
      <c r="B397" s="3" t="s">
        <v>509</v>
      </c>
      <c r="C397" s="3"/>
      <c r="D397" s="3"/>
      <c r="E397" s="3">
        <v>3020</v>
      </c>
      <c r="F397" s="3"/>
    </row>
    <row r="398" spans="1:6" ht="12.75">
      <c r="A398" s="4" t="s">
        <v>502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510</v>
      </c>
      <c r="B399" s="3" t="s">
        <v>511</v>
      </c>
      <c r="C399" s="3" t="s">
        <v>512</v>
      </c>
      <c r="D399" s="3">
        <v>2761</v>
      </c>
      <c r="E399" s="3"/>
      <c r="F399" s="3"/>
    </row>
    <row r="400" spans="1:6" ht="12.75">
      <c r="A400" s="3" t="s">
        <v>510</v>
      </c>
      <c r="B400" s="3" t="s">
        <v>513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510</v>
      </c>
      <c r="B401" s="3" t="s">
        <v>514</v>
      </c>
      <c r="C401" s="3" t="s">
        <v>515</v>
      </c>
      <c r="D401" s="3">
        <v>1317</v>
      </c>
      <c r="E401" s="3"/>
      <c r="F401" s="3"/>
    </row>
    <row r="402" spans="1:6" ht="12.75">
      <c r="A402" s="3" t="s">
        <v>510</v>
      </c>
      <c r="B402" s="3" t="s">
        <v>516</v>
      </c>
      <c r="C402" s="3" t="s">
        <v>39</v>
      </c>
      <c r="D402" s="3">
        <v>439</v>
      </c>
      <c r="E402" s="3"/>
      <c r="F402" s="3"/>
    </row>
    <row r="403" spans="1:6" ht="12.75">
      <c r="A403" s="3" t="s">
        <v>510</v>
      </c>
      <c r="B403" s="3" t="s">
        <v>517</v>
      </c>
      <c r="C403" s="3" t="s">
        <v>39</v>
      </c>
      <c r="D403" s="3">
        <v>439</v>
      </c>
      <c r="E403" s="3"/>
      <c r="F403" s="3"/>
    </row>
    <row r="404" spans="1:6" ht="12.75">
      <c r="A404" s="3" t="s">
        <v>510</v>
      </c>
      <c r="B404" s="3" t="s">
        <v>518</v>
      </c>
      <c r="C404" s="3" t="s">
        <v>519</v>
      </c>
      <c r="D404" s="3">
        <v>1648</v>
      </c>
      <c r="E404" s="3"/>
      <c r="F404" s="3"/>
    </row>
    <row r="405" spans="1:6" ht="12.75">
      <c r="A405" s="3" t="s">
        <v>510</v>
      </c>
      <c r="B405" s="3" t="s">
        <v>520</v>
      </c>
      <c r="C405" s="3" t="s">
        <v>521</v>
      </c>
      <c r="D405" s="3">
        <v>1860</v>
      </c>
      <c r="E405" s="3"/>
      <c r="F405" s="3"/>
    </row>
    <row r="406" spans="1:6" ht="12.75">
      <c r="A406" s="3" t="s">
        <v>510</v>
      </c>
      <c r="B406" s="3" t="s">
        <v>522</v>
      </c>
      <c r="C406" s="3" t="s">
        <v>523</v>
      </c>
      <c r="D406" s="3">
        <v>881</v>
      </c>
      <c r="E406" s="3"/>
      <c r="F406" s="3"/>
    </row>
    <row r="407" spans="1:6" ht="12.75">
      <c r="A407" s="3" t="s">
        <v>510</v>
      </c>
      <c r="B407" s="3" t="s">
        <v>520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510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510</v>
      </c>
      <c r="B409" s="3" t="s">
        <v>524</v>
      </c>
      <c r="C409" s="3" t="s">
        <v>525</v>
      </c>
      <c r="D409" s="3">
        <v>1144</v>
      </c>
      <c r="E409" s="3"/>
      <c r="F409" s="3"/>
    </row>
    <row r="410" spans="1:6" ht="12.75">
      <c r="A410" s="3" t="s">
        <v>510</v>
      </c>
      <c r="B410" s="3" t="s">
        <v>526</v>
      </c>
      <c r="C410" s="3" t="s">
        <v>285</v>
      </c>
      <c r="D410" s="3">
        <v>68</v>
      </c>
      <c r="E410" s="3"/>
      <c r="F410" s="3"/>
    </row>
    <row r="411" spans="1:6" ht="12.75">
      <c r="A411" s="3" t="s">
        <v>510</v>
      </c>
      <c r="B411" s="3" t="s">
        <v>527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510</v>
      </c>
      <c r="B412" s="3" t="s">
        <v>528</v>
      </c>
      <c r="C412" s="3" t="s">
        <v>529</v>
      </c>
      <c r="D412" s="3">
        <v>191</v>
      </c>
      <c r="E412" s="3"/>
      <c r="F412" s="3"/>
    </row>
    <row r="413" spans="1:6" ht="12.75">
      <c r="A413" s="4" t="s">
        <v>510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178+D183+D188+D192+D198+D201+D205+D209+D212+D215+D221+D225+D229+D233+D237+D240+D243+D246+D249+D253+D257+D260+D263+D268+D274+D282+D285+D288+D291+D294+D303+D306+D309+D315+D319+D323+D328+D332+D335+D338+D341+D344+D349+D352+D356+D361+D365+D370+D374+D377+D380+D383+D386+D391+D398+D413</f>
        <v>158792</v>
      </c>
      <c r="E414" s="5">
        <f>E6+E10+E13+E17+E20+E23+E26+E29+E33+E37+E41+E44+E51+E54+E60+E63+E66+E75+E78+E81+E85+E89+E92+E96+E102+E105+E108+E112+E117+E121+E124+E127+E130+E133+E136+E139+E147+E151+E156+E164+E169+E173+E178+E183+E188+E192+E198+E201+E205+E209+E212+E215+E221+E225+E229+E233+E237+E240+E243+E246+E249+E253+E257+E260+E263+E268+E274+E282+E285+E288+E291+E294+E303+E306+E309+E315+E319+E323+E328+E332+E335+E338+E341+E344+E349+E352+E356+E361+E365+E370+E374+E377+E380+E383+E386+E391+E398+E413</f>
        <v>139585</v>
      </c>
      <c r="F414" s="5">
        <f>D414-E414</f>
        <v>19207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89" r:id="rId1"/>
  <rowBreaks count="6" manualBreakCount="6">
    <brk id="54" max="255" man="1"/>
    <brk id="108" max="255" man="1"/>
    <brk id="164" max="255" man="1"/>
    <brk id="221" max="255" man="1"/>
    <brk id="282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2013-12-18T22:20:09Z</dcterms:created>
  <dcterms:modified xsi:type="dcterms:W3CDTF">2013-12-18T22:56:01Z</dcterms:modified>
  <cp:category/>
  <cp:version/>
  <cp:contentType/>
  <cp:contentStatus/>
</cp:coreProperties>
</file>