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  <sheet name="950254 (2)" sheetId="2" r:id="rId2"/>
  </sheets>
  <definedNames/>
  <calcPr fullCalcOnLoad="1" refMode="R1C1"/>
</workbook>
</file>

<file path=xl/sharedStrings.xml><?xml version="1.0" encoding="utf-8"?>
<sst xmlns="http://schemas.openxmlformats.org/spreadsheetml/2006/main" count="240" uniqueCount="69">
  <si>
    <t>УЗ</t>
  </si>
  <si>
    <t>Описание</t>
  </si>
  <si>
    <t>Формула</t>
  </si>
  <si>
    <t>Стоимость</t>
  </si>
  <si>
    <t>Оплачено</t>
  </si>
  <si>
    <t>Сальдо</t>
  </si>
  <si>
    <t>@kasya@</t>
  </si>
  <si>
    <t>Принцесса (Размер 31 Цвет розовый Замена любой подошва тонкая стельки оранжевая )</t>
  </si>
  <si>
    <t>1x1690+10%+24TP</t>
  </si>
  <si>
    <t>Аполло (Размер 25 Цвет т.синий Замена - подошва тонкая стельки оранжевая )</t>
  </si>
  <si>
    <t>1x1750+10%+24TP</t>
  </si>
  <si>
    <t>способ: онлайн, время: 20:15,  дата: 31/08/14,  дополн: ***2655</t>
  </si>
  <si>
    <t>Anyunya</t>
  </si>
  <si>
    <t>регби (Размер 32 Цвет синий Замена регби цвет зеленый 32р-р подошва не принципиально )</t>
  </si>
  <si>
    <t>1x1455+10%+22TP</t>
  </si>
  <si>
    <t>способ: сбербанк онлайн, время: 10-26,  дата: 01/09/14,  дополн: *9417</t>
  </si>
  <si>
    <t>Lenchiboyka</t>
  </si>
  <si>
    <t>Виртус (Размер 27 Цвет бежево-коричнево-зелёный Замена нет подошва тонкая стельки оранжевая )</t>
  </si>
  <si>
    <t>способ: карта Сбербанка, время: 23:32,  дата: 29/08/14,  дополн: 9049</t>
  </si>
  <si>
    <t>nafanya54</t>
  </si>
  <si>
    <t>СТЕЛЬКИ ОРТОПЕДИЧЕСКИЕ MEMO ор (Размер 25-27, Цвет оранжевый Замена нет подошва не принципиально стельки оранжевая )</t>
  </si>
  <si>
    <t>1x220+10%+2TP</t>
  </si>
  <si>
    <t>способ: сберонлайн, время: 16/20,  дата: 30/08/14,  дополн: 3673</t>
  </si>
  <si>
    <t>NaTAlia 999</t>
  </si>
  <si>
    <t>МЕМО КЛАССИК Беллона (Размер 24 Цвет красный Замена Вики подошва тонкая стельки оранжевая )</t>
  </si>
  <si>
    <t>МЕМО КЛАССИК  Гелиос (Размер 31 Цвет темно-синий (нубук) Замена коричнево-зеленый (нубук) подошва толстая стельки оранжевая )</t>
  </si>
  <si>
    <t>1x1675+10%+24TP</t>
  </si>
  <si>
    <t>способ: карта сбера онлайн, время: 18.10,  дата: 01/09/14,  дополн: ****6537</t>
  </si>
  <si>
    <t>perkina_olga</t>
  </si>
  <si>
    <t>карат (Размер 28 Цвет фиолетовый Замена малиновый подошва не принципиально стельки серая )</t>
  </si>
  <si>
    <t>способ: карта сбера, время: 31.08.20,  дата: 31/08/14,  дополн: *6762</t>
  </si>
  <si>
    <t>Rada@</t>
  </si>
  <si>
    <t>стельки (Размер 31-33 (L) Цвет оранжевый Замена нет подошва не принципиально стельки оранжевая )</t>
  </si>
  <si>
    <t>стельки (Размер 34-36 Цвет оранжевая Замена нет подошва не принципиально стельки оранжевая )</t>
  </si>
  <si>
    <t>способ: сберонлайн, время: 0000,  дата: 01/09/14,  дополн: 8766</t>
  </si>
  <si>
    <t>tatia_x</t>
  </si>
  <si>
    <t>КАРАТ, с утеплением (Размер 27 Цвет малиновый Замена зеленый подошва тонкая )</t>
  </si>
  <si>
    <t>1x1530+10%+22TP</t>
  </si>
  <si>
    <t>способ: сбербанк онлайн, время: 10:11,  дата: 31/08/14,  дополн: карта ****9976</t>
  </si>
  <si>
    <t>Аня и Ромик</t>
  </si>
  <si>
    <t>РЭГБИ, кожа, ботинки утепленные (Размер 30 Цвет cиний Замена Джокинг утепленный синий 30размер подошва не принципиально стельки оранжевая )</t>
  </si>
  <si>
    <t>способ: альфа-мобайл, время: 22 18,  дата: 29/08/14,  дополн: ..388 счет</t>
  </si>
  <si>
    <t>Артюля</t>
  </si>
  <si>
    <t>Виртус кожа (Размер 26 Цвет голубой Замена виктор корич подошва тонкая )</t>
  </si>
  <si>
    <t>способ: карта сб, время: 7:37,  дата: 31/08/14,  дополн: 3564</t>
  </si>
  <si>
    <t>БагиRа</t>
  </si>
  <si>
    <t>Мемо Регби, утепленные (Размер 37 Цвет синий Замена нет подошва не принципиально )</t>
  </si>
  <si>
    <t>способ: мобильный банк, время: нет данн,  дата: 02/09/14,  дополн: 2419</t>
  </si>
  <si>
    <t>Василиса08</t>
  </si>
  <si>
    <t>КАРАТ, кожа, утепленный на НОВОЙ ПОДОШВЕ (Размер 25 Цвет синий Замена АГАТ/КАРАТ утепл на старой подошве подошва толстая )</t>
  </si>
  <si>
    <t>КАРАТ, кожа (Размер 25 Цвет зеленый Замена АГАТ подошва толстая )</t>
  </si>
  <si>
    <t>способ: альфа, время: 22-40,  дата: 31/08/14,  дополн: референс C013108140005811</t>
  </si>
  <si>
    <t>Лисё-нок</t>
  </si>
  <si>
    <t>КАРАТ, кожа, утепленный ботинки НП (Размер 24 Цвет синий-кожа Замена Агат Размеры 22-29 синий 24 размер подошва не принципиально )</t>
  </si>
  <si>
    <t>способ: сбербанк, время: 10-10,  дата: 01/09/14,  дополн: 3142</t>
  </si>
  <si>
    <t>М.А.</t>
  </si>
  <si>
    <t>Ботинки Карат, кожа (Размер 29 Цвет зелёный Замена цвет любой на мальчика подошва не принципиально стельки оранжевая )</t>
  </si>
  <si>
    <t>способ: сберонлайн, время: 22.00,  дата: 29/08/14,  дополн: ххх1910</t>
  </si>
  <si>
    <t>МаняИванова</t>
  </si>
  <si>
    <t>карат с утеплением на новой подошве (Размер 27 Цвет синий Замена нет подошва тонкая стельки оранжевая )</t>
  </si>
  <si>
    <t>способ: сбер, время: 12.30,  дата: 30/08/14,  дополн: 9417</t>
  </si>
  <si>
    <t>МЕДОВЫЕ УСТА</t>
  </si>
  <si>
    <t>ШАФИР,  кожа на НОВОЙ ПОДОШВЕ (Размер 29 Цвет синий Замена зелёный подошва тонкая )</t>
  </si>
  <si>
    <t>1x1450+10%+22TP</t>
  </si>
  <si>
    <t>способ: СБЕР-ОНЛАЙН, время: 08:25,  дата: 31/08/14,  дополн: 8916</t>
  </si>
  <si>
    <t>юляУ</t>
  </si>
  <si>
    <t>поло (Размер 30 Цвет черный Замена нет подошва тонкая стельки оранжевая )</t>
  </si>
  <si>
    <t>1x1810+10%+24TP</t>
  </si>
  <si>
    <t>способ: сбербанк, время: 17-18,  дата: 31/08/14,  дополн: 4378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</si>
</sst>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:F5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1883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1949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3900</v>
      </c>
      <c r="F4" s="3"/>
    </row>
    <row r="5" spans="1:6" ht="12.75">
      <c r="A5" s="4" t="s">
        <v>6</v>
      </c>
      <c r="B5" s="4"/>
      <c r="C5" s="4"/>
      <c r="D5" s="4">
        <f>SUM(D2:D4)</f>
        <v>3832</v>
      </c>
      <c r="E5" s="4">
        <f>SUM(E2:E4)</f>
        <v>3900</v>
      </c>
      <c r="F5" s="4">
        <f>D5-E5</f>
        <v>-68</v>
      </c>
    </row>
    <row r="6" spans="1:6" ht="12.75">
      <c r="A6" s="3" t="s">
        <v>12</v>
      </c>
      <c r="B6" s="3" t="s">
        <v>13</v>
      </c>
      <c r="C6" s="3" t="s">
        <v>14</v>
      </c>
      <c r="D6" s="3">
        <v>1623</v>
      </c>
      <c r="E6" s="3"/>
      <c r="F6" s="3"/>
    </row>
    <row r="7" spans="1:6" ht="12.75">
      <c r="A7" s="3" t="s">
        <v>12</v>
      </c>
      <c r="B7" s="3" t="s">
        <v>15</v>
      </c>
      <c r="C7" s="3"/>
      <c r="D7" s="3"/>
      <c r="E7" s="3">
        <v>1601</v>
      </c>
      <c r="F7" s="3"/>
    </row>
    <row r="8" spans="1:6" ht="12.75">
      <c r="A8" s="4" t="s">
        <v>12</v>
      </c>
      <c r="B8" s="4"/>
      <c r="C8" s="4"/>
      <c r="D8" s="4">
        <f>SUM(D6:D7)</f>
        <v>1623</v>
      </c>
      <c r="E8" s="4">
        <f>SUM(E6:E7)</f>
        <v>1601</v>
      </c>
      <c r="F8" s="4">
        <f>D8-E8</f>
        <v>22</v>
      </c>
    </row>
    <row r="9" spans="1:6" ht="12.75">
      <c r="A9" s="3" t="s">
        <v>16</v>
      </c>
      <c r="B9" s="3" t="s">
        <v>17</v>
      </c>
      <c r="C9" s="3" t="s">
        <v>10</v>
      </c>
      <c r="D9" s="3">
        <v>1949</v>
      </c>
      <c r="E9" s="3"/>
      <c r="F9" s="3"/>
    </row>
    <row r="10" spans="1:6" ht="12.75">
      <c r="A10" s="3" t="s">
        <v>16</v>
      </c>
      <c r="B10" s="3" t="s">
        <v>18</v>
      </c>
      <c r="C10" s="3"/>
      <c r="D10" s="3"/>
      <c r="E10" s="3">
        <v>1925</v>
      </c>
      <c r="F10" s="3"/>
    </row>
    <row r="11" spans="1:6" ht="12.75">
      <c r="A11" s="4" t="s">
        <v>16</v>
      </c>
      <c r="B11" s="4"/>
      <c r="C11" s="4"/>
      <c r="D11" s="4">
        <f>SUM(D9:D10)</f>
        <v>1949</v>
      </c>
      <c r="E11" s="4">
        <f>SUM(E9:E10)</f>
        <v>1925</v>
      </c>
      <c r="F11" s="4">
        <f>D11-E11</f>
        <v>24</v>
      </c>
    </row>
    <row r="12" spans="1:6" ht="12.75">
      <c r="A12" s="3" t="s">
        <v>19</v>
      </c>
      <c r="B12" s="3" t="s">
        <v>20</v>
      </c>
      <c r="C12" s="3" t="s">
        <v>21</v>
      </c>
      <c r="D12" s="3">
        <v>244</v>
      </c>
      <c r="E12" s="3"/>
      <c r="F12" s="3"/>
    </row>
    <row r="13" spans="1:6" ht="12.75">
      <c r="A13" s="3" t="s">
        <v>19</v>
      </c>
      <c r="B13" s="3" t="s">
        <v>22</v>
      </c>
      <c r="C13" s="3"/>
      <c r="D13" s="3"/>
      <c r="E13" s="3">
        <v>242</v>
      </c>
      <c r="F13" s="3"/>
    </row>
    <row r="14" spans="1:6" ht="12.75">
      <c r="A14" s="4" t="s">
        <v>19</v>
      </c>
      <c r="B14" s="4"/>
      <c r="C14" s="4"/>
      <c r="D14" s="4">
        <f>SUM(D12:D13)</f>
        <v>244</v>
      </c>
      <c r="E14" s="4">
        <f>SUM(E12:E13)</f>
        <v>242</v>
      </c>
      <c r="F14" s="4">
        <f>D14-E14</f>
        <v>2</v>
      </c>
    </row>
    <row r="15" spans="1:6" ht="12.75">
      <c r="A15" s="3" t="s">
        <v>23</v>
      </c>
      <c r="B15" s="3" t="s">
        <v>24</v>
      </c>
      <c r="C15" s="3" t="s">
        <v>10</v>
      </c>
      <c r="D15" s="3">
        <v>1949</v>
      </c>
      <c r="E15" s="3"/>
      <c r="F15" s="3"/>
    </row>
    <row r="16" spans="1:6" ht="12.75">
      <c r="A16" s="3" t="s">
        <v>23</v>
      </c>
      <c r="B16" s="3" t="s">
        <v>25</v>
      </c>
      <c r="C16" s="3" t="s">
        <v>26</v>
      </c>
      <c r="D16" s="3">
        <v>1867</v>
      </c>
      <c r="E16" s="3"/>
      <c r="F16" s="3"/>
    </row>
    <row r="17" spans="1:6" ht="12.75">
      <c r="A17" s="3" t="s">
        <v>23</v>
      </c>
      <c r="B17" s="3" t="s">
        <v>27</v>
      </c>
      <c r="C17" s="3"/>
      <c r="D17" s="3"/>
      <c r="E17" s="3">
        <v>3768</v>
      </c>
      <c r="F17" s="3"/>
    </row>
    <row r="18" spans="1:6" ht="12.75">
      <c r="A18" s="4" t="s">
        <v>23</v>
      </c>
      <c r="B18" s="4"/>
      <c r="C18" s="4"/>
      <c r="D18" s="4">
        <f>SUM(D15:D17)</f>
        <v>3816</v>
      </c>
      <c r="E18" s="4">
        <f>SUM(E15:E17)</f>
        <v>3768</v>
      </c>
      <c r="F18" s="4">
        <f>D18-E18</f>
        <v>48</v>
      </c>
    </row>
    <row r="19" spans="1:6" ht="12.75">
      <c r="A19" s="3" t="s">
        <v>28</v>
      </c>
      <c r="B19" s="3" t="s">
        <v>29</v>
      </c>
      <c r="C19" s="3" t="s">
        <v>10</v>
      </c>
      <c r="D19" s="3">
        <v>1949</v>
      </c>
      <c r="E19" s="3"/>
      <c r="F19" s="3"/>
    </row>
    <row r="20" spans="1:6" ht="12.75">
      <c r="A20" s="3" t="s">
        <v>28</v>
      </c>
      <c r="B20" s="3" t="s">
        <v>30</v>
      </c>
      <c r="C20" s="3"/>
      <c r="D20" s="3"/>
      <c r="E20" s="3">
        <v>1925</v>
      </c>
      <c r="F20" s="3"/>
    </row>
    <row r="21" spans="1:6" ht="12.75">
      <c r="A21" s="4" t="s">
        <v>28</v>
      </c>
      <c r="B21" s="4"/>
      <c r="C21" s="4"/>
      <c r="D21" s="4">
        <f>SUM(D19:D20)</f>
        <v>1949</v>
      </c>
      <c r="E21" s="4">
        <f>SUM(E19:E20)</f>
        <v>1925</v>
      </c>
      <c r="F21" s="4">
        <f>D21-E21</f>
        <v>24</v>
      </c>
    </row>
    <row r="22" spans="1:6" ht="12.75">
      <c r="A22" s="3" t="s">
        <v>31</v>
      </c>
      <c r="B22" s="3" t="s">
        <v>32</v>
      </c>
      <c r="C22" s="3" t="s">
        <v>21</v>
      </c>
      <c r="D22" s="3">
        <v>244</v>
      </c>
      <c r="E22" s="3"/>
      <c r="F22" s="3"/>
    </row>
    <row r="23" spans="1:6" ht="12.75">
      <c r="A23" s="3" t="s">
        <v>31</v>
      </c>
      <c r="B23" s="3" t="s">
        <v>33</v>
      </c>
      <c r="C23" s="3" t="s">
        <v>21</v>
      </c>
      <c r="D23" s="3">
        <v>244</v>
      </c>
      <c r="E23" s="3"/>
      <c r="F23" s="3"/>
    </row>
    <row r="24" spans="1:6" ht="12.75">
      <c r="A24" s="3" t="s">
        <v>31</v>
      </c>
      <c r="B24" s="3" t="s">
        <v>34</v>
      </c>
      <c r="C24" s="3"/>
      <c r="D24" s="3"/>
      <c r="E24" s="3">
        <v>484</v>
      </c>
      <c r="F24" s="3"/>
    </row>
    <row r="25" spans="1:6" ht="12.75">
      <c r="A25" s="4" t="s">
        <v>31</v>
      </c>
      <c r="B25" s="4"/>
      <c r="C25" s="4"/>
      <c r="D25" s="4">
        <f>SUM(D22:D24)</f>
        <v>488</v>
      </c>
      <c r="E25" s="4">
        <f>SUM(E22:E24)</f>
        <v>484</v>
      </c>
      <c r="F25" s="4">
        <f>D25-E25</f>
        <v>4</v>
      </c>
    </row>
    <row r="26" spans="1:6" ht="12.75">
      <c r="A26" s="3" t="s">
        <v>35</v>
      </c>
      <c r="B26" s="3" t="s">
        <v>36</v>
      </c>
      <c r="C26" s="3" t="s">
        <v>37</v>
      </c>
      <c r="D26" s="3">
        <v>1705</v>
      </c>
      <c r="E26" s="3"/>
      <c r="F26" s="3"/>
    </row>
    <row r="27" spans="1:6" ht="12.75">
      <c r="A27" s="3" t="s">
        <v>35</v>
      </c>
      <c r="B27" s="3" t="s">
        <v>38</v>
      </c>
      <c r="C27" s="3"/>
      <c r="D27" s="3"/>
      <c r="E27" s="3">
        <v>1683</v>
      </c>
      <c r="F27" s="3"/>
    </row>
    <row r="28" spans="1:6" ht="12.75">
      <c r="A28" s="4" t="s">
        <v>35</v>
      </c>
      <c r="B28" s="4"/>
      <c r="C28" s="4"/>
      <c r="D28" s="4">
        <f>SUM(D26:D27)</f>
        <v>1705</v>
      </c>
      <c r="E28" s="4">
        <f>SUM(E26:E27)</f>
        <v>1683</v>
      </c>
      <c r="F28" s="4">
        <f>D28-E28</f>
        <v>22</v>
      </c>
    </row>
    <row r="29" spans="1:6" ht="12.75">
      <c r="A29" s="3" t="s">
        <v>39</v>
      </c>
      <c r="B29" s="3" t="s">
        <v>40</v>
      </c>
      <c r="C29" s="3" t="s">
        <v>26</v>
      </c>
      <c r="D29" s="3">
        <v>1867</v>
      </c>
      <c r="E29" s="3"/>
      <c r="F29" s="3"/>
    </row>
    <row r="30" spans="1:6" ht="12.75">
      <c r="A30" s="3" t="s">
        <v>39</v>
      </c>
      <c r="B30" s="3" t="s">
        <v>41</v>
      </c>
      <c r="C30" s="3"/>
      <c r="D30" s="3"/>
      <c r="E30" s="3">
        <v>1850</v>
      </c>
      <c r="F30" s="3"/>
    </row>
    <row r="31" spans="1:6" ht="12.75">
      <c r="A31" s="4" t="s">
        <v>39</v>
      </c>
      <c r="B31" s="4"/>
      <c r="C31" s="4"/>
      <c r="D31" s="4">
        <f>SUM(D29:D30)</f>
        <v>1867</v>
      </c>
      <c r="E31" s="4">
        <f>SUM(E29:E30)</f>
        <v>1850</v>
      </c>
      <c r="F31" s="4">
        <f>D31-E31</f>
        <v>17</v>
      </c>
    </row>
    <row r="32" spans="1:6" ht="12.75">
      <c r="A32" s="3" t="s">
        <v>42</v>
      </c>
      <c r="B32" s="3" t="s">
        <v>43</v>
      </c>
      <c r="C32" s="3" t="s">
        <v>37</v>
      </c>
      <c r="D32" s="3">
        <v>1705</v>
      </c>
      <c r="E32" s="3"/>
      <c r="F32" s="3"/>
    </row>
    <row r="33" spans="1:6" ht="12.75">
      <c r="A33" s="3" t="s">
        <v>42</v>
      </c>
      <c r="B33" s="3" t="s">
        <v>44</v>
      </c>
      <c r="C33" s="3"/>
      <c r="D33" s="3"/>
      <c r="E33" s="3">
        <v>1683</v>
      </c>
      <c r="F33" s="3"/>
    </row>
    <row r="34" spans="1:6" ht="12.75">
      <c r="A34" s="4" t="s">
        <v>42</v>
      </c>
      <c r="B34" s="4"/>
      <c r="C34" s="4"/>
      <c r="D34" s="4">
        <f>SUM(D32:D33)</f>
        <v>1705</v>
      </c>
      <c r="E34" s="4">
        <f>SUM(E32:E33)</f>
        <v>1683</v>
      </c>
      <c r="F34" s="4">
        <f>D34-E34</f>
        <v>22</v>
      </c>
    </row>
    <row r="35" spans="1:6" ht="12.75">
      <c r="A35" s="3" t="s">
        <v>45</v>
      </c>
      <c r="B35" s="3" t="s">
        <v>46</v>
      </c>
      <c r="C35" s="3" t="s">
        <v>14</v>
      </c>
      <c r="D35" s="3">
        <v>1623</v>
      </c>
      <c r="E35" s="3"/>
      <c r="F35" s="3"/>
    </row>
    <row r="36" spans="1:6" ht="12.75">
      <c r="A36" s="3" t="s">
        <v>45</v>
      </c>
      <c r="B36" s="3" t="s">
        <v>47</v>
      </c>
      <c r="C36" s="3"/>
      <c r="D36" s="3"/>
      <c r="E36" s="3">
        <v>1601</v>
      </c>
      <c r="F36" s="3"/>
    </row>
    <row r="37" spans="1:6" ht="12.75">
      <c r="A37" s="4" t="s">
        <v>45</v>
      </c>
      <c r="B37" s="4"/>
      <c r="C37" s="4"/>
      <c r="D37" s="4">
        <f>SUM(D35:D36)</f>
        <v>1623</v>
      </c>
      <c r="E37" s="4">
        <f>SUM(E35:E36)</f>
        <v>1601</v>
      </c>
      <c r="F37" s="4">
        <f>D37-E37</f>
        <v>22</v>
      </c>
    </row>
    <row r="38" spans="1:6" ht="12.75">
      <c r="A38" s="3" t="s">
        <v>48</v>
      </c>
      <c r="B38" s="3" t="s">
        <v>49</v>
      </c>
      <c r="C38" s="3" t="s">
        <v>37</v>
      </c>
      <c r="D38" s="3">
        <v>1705</v>
      </c>
      <c r="E38" s="3"/>
      <c r="F38" s="3"/>
    </row>
    <row r="39" spans="1:6" ht="12.75">
      <c r="A39" s="3" t="s">
        <v>48</v>
      </c>
      <c r="B39" s="3" t="s">
        <v>50</v>
      </c>
      <c r="C39" s="3" t="s">
        <v>14</v>
      </c>
      <c r="D39" s="3">
        <v>1623</v>
      </c>
      <c r="E39" s="3"/>
      <c r="F39" s="3"/>
    </row>
    <row r="40" spans="1:6" ht="12.75">
      <c r="A40" s="3" t="s">
        <v>48</v>
      </c>
      <c r="B40" s="3" t="s">
        <v>51</v>
      </c>
      <c r="C40" s="3"/>
      <c r="D40" s="3"/>
      <c r="E40" s="3">
        <v>3284</v>
      </c>
      <c r="F40" s="3"/>
    </row>
    <row r="41" spans="1:6" ht="12.75">
      <c r="A41" s="4" t="s">
        <v>48</v>
      </c>
      <c r="B41" s="4"/>
      <c r="C41" s="4"/>
      <c r="D41" s="4">
        <f>SUM(D38:D40)</f>
        <v>3328</v>
      </c>
      <c r="E41" s="4">
        <f>SUM(E38:E40)</f>
        <v>3284</v>
      </c>
      <c r="F41" s="4">
        <f>D41-E41</f>
        <v>44</v>
      </c>
    </row>
    <row r="42" spans="1:6" ht="12.75">
      <c r="A42" s="3" t="s">
        <v>52</v>
      </c>
      <c r="B42" s="3" t="s">
        <v>53</v>
      </c>
      <c r="C42" s="3" t="s">
        <v>37</v>
      </c>
      <c r="D42" s="3">
        <v>1705</v>
      </c>
      <c r="E42" s="3"/>
      <c r="F42" s="3"/>
    </row>
    <row r="43" spans="1:6" ht="12.75">
      <c r="A43" s="3" t="s">
        <v>52</v>
      </c>
      <c r="B43" s="3" t="s">
        <v>54</v>
      </c>
      <c r="C43" s="3"/>
      <c r="D43" s="3"/>
      <c r="E43" s="3">
        <v>1683</v>
      </c>
      <c r="F43" s="3"/>
    </row>
    <row r="44" spans="1:6" ht="12.75">
      <c r="A44" s="4" t="s">
        <v>52</v>
      </c>
      <c r="B44" s="4"/>
      <c r="C44" s="4"/>
      <c r="D44" s="4">
        <f>SUM(D42:D43)</f>
        <v>1705</v>
      </c>
      <c r="E44" s="4">
        <f>SUM(E42:E43)</f>
        <v>1683</v>
      </c>
      <c r="F44" s="4">
        <f>D44-E44</f>
        <v>22</v>
      </c>
    </row>
    <row r="45" spans="1:6" ht="12.75">
      <c r="A45" s="3" t="s">
        <v>55</v>
      </c>
      <c r="B45" s="3" t="s">
        <v>56</v>
      </c>
      <c r="C45" s="3" t="s">
        <v>26</v>
      </c>
      <c r="D45" s="3">
        <v>1867</v>
      </c>
      <c r="E45" s="3"/>
      <c r="F45" s="3"/>
    </row>
    <row r="46" spans="1:6" ht="12.75">
      <c r="A46" s="3" t="s">
        <v>55</v>
      </c>
      <c r="B46" s="3" t="s">
        <v>57</v>
      </c>
      <c r="C46" s="3"/>
      <c r="D46" s="3"/>
      <c r="E46" s="3">
        <v>1843</v>
      </c>
      <c r="F46" s="3"/>
    </row>
    <row r="47" spans="1:6" ht="12.75">
      <c r="A47" s="4" t="s">
        <v>55</v>
      </c>
      <c r="B47" s="4"/>
      <c r="C47" s="4"/>
      <c r="D47" s="4">
        <f>SUM(D45:D46)</f>
        <v>1867</v>
      </c>
      <c r="E47" s="4">
        <f>SUM(E45:E46)</f>
        <v>1843</v>
      </c>
      <c r="F47" s="4">
        <f>D47-E47</f>
        <v>24</v>
      </c>
    </row>
    <row r="48" spans="1:6" ht="12.75">
      <c r="A48" s="3" t="s">
        <v>58</v>
      </c>
      <c r="B48" s="3" t="s">
        <v>59</v>
      </c>
      <c r="C48" s="3" t="s">
        <v>10</v>
      </c>
      <c r="D48" s="3">
        <v>1949</v>
      </c>
      <c r="E48" s="3"/>
      <c r="F48" s="3"/>
    </row>
    <row r="49" spans="1:6" ht="12.75">
      <c r="A49" s="3" t="s">
        <v>58</v>
      </c>
      <c r="B49" s="3" t="s">
        <v>60</v>
      </c>
      <c r="C49" s="3"/>
      <c r="D49" s="3"/>
      <c r="E49" s="3">
        <v>1925</v>
      </c>
      <c r="F49" s="3"/>
    </row>
    <row r="50" spans="1:6" ht="12.75">
      <c r="A50" s="4" t="s">
        <v>58</v>
      </c>
      <c r="B50" s="4"/>
      <c r="C50" s="4"/>
      <c r="D50" s="4">
        <f>SUM(D48:D49)</f>
        <v>1949</v>
      </c>
      <c r="E50" s="4">
        <f>SUM(E48:E49)</f>
        <v>1925</v>
      </c>
      <c r="F50" s="4">
        <f>D50-E50</f>
        <v>24</v>
      </c>
    </row>
    <row r="51" spans="1:6" ht="12.75">
      <c r="A51" s="3" t="s">
        <v>61</v>
      </c>
      <c r="B51" s="3" t="s">
        <v>62</v>
      </c>
      <c r="C51" s="3" t="s">
        <v>63</v>
      </c>
      <c r="D51" s="3">
        <v>1617</v>
      </c>
      <c r="E51" s="3"/>
      <c r="F51" s="3"/>
    </row>
    <row r="52" spans="1:6" ht="12.75">
      <c r="A52" s="3" t="s">
        <v>61</v>
      </c>
      <c r="B52" s="3" t="s">
        <v>64</v>
      </c>
      <c r="C52" s="3"/>
      <c r="D52" s="3"/>
      <c r="E52" s="3">
        <v>1595</v>
      </c>
      <c r="F52" s="3"/>
    </row>
    <row r="53" spans="1:6" ht="12.75">
      <c r="A53" s="4" t="s">
        <v>61</v>
      </c>
      <c r="B53" s="4"/>
      <c r="C53" s="4"/>
      <c r="D53" s="4">
        <f>SUM(D51:D52)</f>
        <v>1617</v>
      </c>
      <c r="E53" s="4">
        <f>SUM(E51:E52)</f>
        <v>1595</v>
      </c>
      <c r="F53" s="4">
        <f>D53-E53</f>
        <v>22</v>
      </c>
    </row>
    <row r="54" spans="1:6" ht="12.75">
      <c r="A54" s="3" t="s">
        <v>65</v>
      </c>
      <c r="B54" s="3" t="s">
        <v>66</v>
      </c>
      <c r="C54" s="3" t="s">
        <v>67</v>
      </c>
      <c r="D54" s="3">
        <v>2015</v>
      </c>
      <c r="E54" s="3"/>
      <c r="F54" s="3"/>
    </row>
    <row r="55" spans="1:6" ht="12.75">
      <c r="A55" s="3" t="s">
        <v>65</v>
      </c>
      <c r="B55" s="3" t="s">
        <v>68</v>
      </c>
      <c r="C55" s="3"/>
      <c r="D55" s="3"/>
      <c r="E55" s="3">
        <v>1991</v>
      </c>
      <c r="F55" s="3"/>
    </row>
    <row r="56" spans="1:6" ht="12.75">
      <c r="A56" s="4" t="s">
        <v>65</v>
      </c>
      <c r="B56" s="4"/>
      <c r="C56" s="4"/>
      <c r="D56" s="4">
        <f>SUM(D54:D55)</f>
        <v>2015</v>
      </c>
      <c r="E56" s="4">
        <f>SUM(E54:E55)</f>
        <v>1991</v>
      </c>
      <c r="F56" s="4">
        <f>D56-E56</f>
        <v>24</v>
      </c>
    </row>
    <row r="57" spans="1:6" ht="12.75">
      <c r="A57" s="5"/>
      <c r="B57" s="5"/>
      <c r="C57" s="5"/>
      <c r="D57" s="5">
        <f>D5+D8+D11+D14+D18+D21+D25+D28+D31+D34+D37+D41+D44+D47+D50+D53+D56</f>
        <v>33282</v>
      </c>
      <c r="E57" s="5">
        <f>E5+E8+E11+E14+E18+E21+E25+E28+E31+E34+E37+E41+E44+E47+E50+E53+E56</f>
        <v>32983</v>
      </c>
      <c r="F57" s="5">
        <f>D57-E57</f>
        <v>299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1">
      <selection activeCell="A56" sqref="A56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1883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1949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3900</v>
      </c>
      <c r="F4" s="3"/>
    </row>
    <row r="5" spans="1:6" ht="12.75">
      <c r="A5" s="4" t="s">
        <v>6</v>
      </c>
      <c r="B5" s="4"/>
      <c r="C5" s="4"/>
      <c r="D5" s="4">
        <f>SUM(D2:D4)</f>
        <v>3832</v>
      </c>
      <c r="E5" s="4">
        <f>SUM(E2:E4)</f>
        <v>3900</v>
      </c>
      <c r="F5" s="4">
        <f>D5-E5</f>
        <v>-68</v>
      </c>
    </row>
    <row r="6" spans="1:6" ht="12.75">
      <c r="A6" s="3" t="s">
        <v>12</v>
      </c>
      <c r="B6" s="3" t="s">
        <v>13</v>
      </c>
      <c r="C6" s="3" t="s">
        <v>14</v>
      </c>
      <c r="D6" s="3">
        <v>1623</v>
      </c>
      <c r="E6" s="3"/>
      <c r="F6" s="3"/>
    </row>
    <row r="7" spans="1:6" ht="12.75">
      <c r="A7" s="3" t="s">
        <v>12</v>
      </c>
      <c r="B7" s="3" t="s">
        <v>15</v>
      </c>
      <c r="C7" s="3"/>
      <c r="D7" s="3"/>
      <c r="E7" s="3">
        <v>1601</v>
      </c>
      <c r="F7" s="3"/>
    </row>
    <row r="8" spans="1:6" ht="12.75">
      <c r="A8" s="4" t="s">
        <v>12</v>
      </c>
      <c r="B8" s="4"/>
      <c r="C8" s="4"/>
      <c r="D8" s="4">
        <f>SUM(D6:D7)</f>
        <v>1623</v>
      </c>
      <c r="E8" s="4">
        <f>SUM(E6:E7)</f>
        <v>1601</v>
      </c>
      <c r="F8" s="4">
        <f>D8-E8</f>
        <v>22</v>
      </c>
    </row>
    <row r="9" spans="1:6" ht="12.75">
      <c r="A9" s="3" t="s">
        <v>16</v>
      </c>
      <c r="B9" s="3" t="s">
        <v>17</v>
      </c>
      <c r="C9" s="3" t="s">
        <v>10</v>
      </c>
      <c r="D9" s="3">
        <v>1949</v>
      </c>
      <c r="E9" s="3"/>
      <c r="F9" s="3"/>
    </row>
    <row r="10" spans="1:6" ht="12.75">
      <c r="A10" s="3" t="s">
        <v>16</v>
      </c>
      <c r="B10" s="3" t="s">
        <v>18</v>
      </c>
      <c r="C10" s="3"/>
      <c r="D10" s="3"/>
      <c r="E10" s="3">
        <v>1925</v>
      </c>
      <c r="F10" s="3"/>
    </row>
    <row r="11" spans="1:6" ht="12.75">
      <c r="A11" s="4" t="s">
        <v>16</v>
      </c>
      <c r="B11" s="4"/>
      <c r="C11" s="4"/>
      <c r="D11" s="4">
        <f>SUM(D9:D10)</f>
        <v>1949</v>
      </c>
      <c r="E11" s="4">
        <f>SUM(E9:E10)</f>
        <v>1925</v>
      </c>
      <c r="F11" s="4">
        <f>D11-E11</f>
        <v>24</v>
      </c>
    </row>
    <row r="12" spans="1:6" ht="12.75">
      <c r="A12" s="3" t="s">
        <v>19</v>
      </c>
      <c r="B12" s="3" t="s">
        <v>20</v>
      </c>
      <c r="C12" s="3" t="s">
        <v>21</v>
      </c>
      <c r="D12" s="3">
        <v>244</v>
      </c>
      <c r="E12" s="3"/>
      <c r="F12" s="3"/>
    </row>
    <row r="13" spans="1:6" ht="12.75">
      <c r="A13" s="3" t="s">
        <v>19</v>
      </c>
      <c r="B13" s="3" t="s">
        <v>22</v>
      </c>
      <c r="C13" s="3"/>
      <c r="D13" s="3"/>
      <c r="E13" s="3">
        <v>242</v>
      </c>
      <c r="F13" s="3"/>
    </row>
    <row r="14" spans="1:6" ht="12.75">
      <c r="A14" s="4" t="s">
        <v>19</v>
      </c>
      <c r="B14" s="4"/>
      <c r="C14" s="4"/>
      <c r="D14" s="4">
        <f>SUM(D12:D13)</f>
        <v>244</v>
      </c>
      <c r="E14" s="4">
        <f>SUM(E12:E13)</f>
        <v>242</v>
      </c>
      <c r="F14" s="4">
        <f>D14-E14</f>
        <v>2</v>
      </c>
    </row>
    <row r="15" spans="1:6" ht="12.75">
      <c r="A15" s="3" t="s">
        <v>23</v>
      </c>
      <c r="B15" s="3" t="s">
        <v>24</v>
      </c>
      <c r="C15" s="3" t="s">
        <v>10</v>
      </c>
      <c r="D15" s="3">
        <v>1949</v>
      </c>
      <c r="E15" s="3"/>
      <c r="F15" s="3"/>
    </row>
    <row r="16" spans="1:6" ht="12.75">
      <c r="A16" s="3" t="s">
        <v>23</v>
      </c>
      <c r="B16" s="3" t="s">
        <v>25</v>
      </c>
      <c r="C16" s="3" t="s">
        <v>26</v>
      </c>
      <c r="D16" s="3">
        <v>1867</v>
      </c>
      <c r="E16" s="3"/>
      <c r="F16" s="3"/>
    </row>
    <row r="17" spans="1:6" ht="12.75">
      <c r="A17" s="3" t="s">
        <v>23</v>
      </c>
      <c r="B17" s="3" t="s">
        <v>27</v>
      </c>
      <c r="C17" s="3"/>
      <c r="D17" s="3"/>
      <c r="E17" s="3">
        <v>3768</v>
      </c>
      <c r="F17" s="3"/>
    </row>
    <row r="18" spans="1:6" ht="12.75">
      <c r="A18" s="4" t="s">
        <v>23</v>
      </c>
      <c r="B18" s="4"/>
      <c r="C18" s="4"/>
      <c r="D18" s="4">
        <f>SUM(D15:D17)</f>
        <v>3816</v>
      </c>
      <c r="E18" s="4">
        <f>SUM(E15:E17)</f>
        <v>3768</v>
      </c>
      <c r="F18" s="4">
        <f>D18-E18</f>
        <v>48</v>
      </c>
    </row>
    <row r="19" spans="1:6" ht="12.75">
      <c r="A19" s="3" t="s">
        <v>28</v>
      </c>
      <c r="B19" s="3" t="s">
        <v>29</v>
      </c>
      <c r="C19" s="3" t="s">
        <v>10</v>
      </c>
      <c r="D19" s="3">
        <v>1949</v>
      </c>
      <c r="E19" s="3"/>
      <c r="F19" s="3"/>
    </row>
    <row r="20" spans="1:6" ht="12.75">
      <c r="A20" s="3" t="s">
        <v>28</v>
      </c>
      <c r="B20" s="3" t="s">
        <v>30</v>
      </c>
      <c r="C20" s="3"/>
      <c r="D20" s="3"/>
      <c r="E20" s="3">
        <v>1925</v>
      </c>
      <c r="F20" s="3"/>
    </row>
    <row r="21" spans="1:6" ht="12.75">
      <c r="A21" s="4" t="s">
        <v>28</v>
      </c>
      <c r="B21" s="4"/>
      <c r="C21" s="4"/>
      <c r="D21" s="4">
        <f>SUM(D19:D20)</f>
        <v>1949</v>
      </c>
      <c r="E21" s="4">
        <f>SUM(E19:E20)</f>
        <v>1925</v>
      </c>
      <c r="F21" s="4">
        <f>D21-E21</f>
        <v>24</v>
      </c>
    </row>
    <row r="22" spans="1:6" ht="12.75">
      <c r="A22" s="3" t="s">
        <v>31</v>
      </c>
      <c r="B22" s="3" t="s">
        <v>32</v>
      </c>
      <c r="C22" s="3" t="s">
        <v>21</v>
      </c>
      <c r="D22" s="3">
        <v>244</v>
      </c>
      <c r="E22" s="3"/>
      <c r="F22" s="3"/>
    </row>
    <row r="23" spans="1:6" ht="12.75">
      <c r="A23" s="3" t="s">
        <v>31</v>
      </c>
      <c r="B23" s="3" t="s">
        <v>33</v>
      </c>
      <c r="C23" s="3" t="s">
        <v>21</v>
      </c>
      <c r="D23" s="3">
        <v>244</v>
      </c>
      <c r="E23" s="3"/>
      <c r="F23" s="3"/>
    </row>
    <row r="24" spans="1:6" ht="12.75">
      <c r="A24" s="3" t="s">
        <v>31</v>
      </c>
      <c r="B24" s="3" t="s">
        <v>34</v>
      </c>
      <c r="C24" s="3"/>
      <c r="D24" s="3"/>
      <c r="E24" s="3">
        <v>484</v>
      </c>
      <c r="F24" s="3"/>
    </row>
    <row r="25" spans="1:6" ht="12.75">
      <c r="A25" s="4" t="s">
        <v>31</v>
      </c>
      <c r="B25" s="4"/>
      <c r="C25" s="4"/>
      <c r="D25" s="4">
        <f>SUM(D22:D24)</f>
        <v>488</v>
      </c>
      <c r="E25" s="4">
        <f>SUM(E22:E24)</f>
        <v>484</v>
      </c>
      <c r="F25" s="4">
        <f>D25-E25</f>
        <v>4</v>
      </c>
    </row>
    <row r="26" spans="1:6" ht="12.75">
      <c r="A26" s="3" t="s">
        <v>35</v>
      </c>
      <c r="B26" s="3" t="s">
        <v>36</v>
      </c>
      <c r="C26" s="3" t="s">
        <v>37</v>
      </c>
      <c r="D26" s="3">
        <v>1705</v>
      </c>
      <c r="E26" s="3"/>
      <c r="F26" s="3"/>
    </row>
    <row r="27" spans="1:6" ht="12.75">
      <c r="A27" s="3" t="s">
        <v>35</v>
      </c>
      <c r="B27" s="3" t="s">
        <v>38</v>
      </c>
      <c r="C27" s="3"/>
      <c r="D27" s="3"/>
      <c r="E27" s="3">
        <v>1683</v>
      </c>
      <c r="F27" s="3"/>
    </row>
    <row r="28" spans="1:6" ht="12.75">
      <c r="A28" s="4" t="s">
        <v>35</v>
      </c>
      <c r="B28" s="4"/>
      <c r="C28" s="4"/>
      <c r="D28" s="4">
        <f>SUM(D26:D27)</f>
        <v>1705</v>
      </c>
      <c r="E28" s="4">
        <f>SUM(E26:E27)</f>
        <v>1683</v>
      </c>
      <c r="F28" s="4">
        <f>D28-E28</f>
        <v>22</v>
      </c>
    </row>
    <row r="29" spans="1:6" ht="12.75">
      <c r="A29" s="3" t="s">
        <v>39</v>
      </c>
      <c r="B29" s="3" t="s">
        <v>40</v>
      </c>
      <c r="C29" s="3" t="s">
        <v>26</v>
      </c>
      <c r="D29" s="3">
        <v>1867</v>
      </c>
      <c r="E29" s="3"/>
      <c r="F29" s="3"/>
    </row>
    <row r="30" spans="1:6" ht="12.75">
      <c r="A30" s="3" t="s">
        <v>39</v>
      </c>
      <c r="B30" s="3" t="s">
        <v>41</v>
      </c>
      <c r="C30" s="3"/>
      <c r="D30" s="3"/>
      <c r="E30" s="3">
        <v>1850</v>
      </c>
      <c r="F30" s="3"/>
    </row>
    <row r="31" spans="1:6" ht="12.75">
      <c r="A31" s="4" t="s">
        <v>39</v>
      </c>
      <c r="B31" s="4"/>
      <c r="C31" s="4"/>
      <c r="D31" s="4">
        <f>SUM(D29:D30)</f>
        <v>1867</v>
      </c>
      <c r="E31" s="4">
        <f>SUM(E29:E30)</f>
        <v>1850</v>
      </c>
      <c r="F31" s="4">
        <f>D31-E31</f>
        <v>17</v>
      </c>
    </row>
    <row r="32" spans="1:6" ht="12.75">
      <c r="A32" s="3" t="s">
        <v>42</v>
      </c>
      <c r="B32" s="3" t="s">
        <v>43</v>
      </c>
      <c r="C32" s="3" t="s">
        <v>37</v>
      </c>
      <c r="D32" s="3">
        <v>1705</v>
      </c>
      <c r="E32" s="3"/>
      <c r="F32" s="3"/>
    </row>
    <row r="33" spans="1:6" ht="12.75">
      <c r="A33" s="3" t="s">
        <v>42</v>
      </c>
      <c r="B33" s="3" t="s">
        <v>44</v>
      </c>
      <c r="C33" s="3"/>
      <c r="D33" s="3"/>
      <c r="E33" s="3">
        <v>1683</v>
      </c>
      <c r="F33" s="3"/>
    </row>
    <row r="34" spans="1:6" ht="12.75">
      <c r="A34" s="4" t="s">
        <v>42</v>
      </c>
      <c r="B34" s="4"/>
      <c r="C34" s="4"/>
      <c r="D34" s="4">
        <f>SUM(D32:D33)</f>
        <v>1705</v>
      </c>
      <c r="E34" s="4">
        <f>SUM(E32:E33)</f>
        <v>1683</v>
      </c>
      <c r="F34" s="4">
        <f>D34-E34</f>
        <v>22</v>
      </c>
    </row>
    <row r="35" spans="1:6" ht="12.75">
      <c r="A35" s="3" t="s">
        <v>45</v>
      </c>
      <c r="B35" s="3" t="s">
        <v>46</v>
      </c>
      <c r="C35" s="3" t="s">
        <v>14</v>
      </c>
      <c r="D35" s="3">
        <v>1623</v>
      </c>
      <c r="E35" s="3"/>
      <c r="F35" s="3"/>
    </row>
    <row r="36" spans="1:6" ht="12.75">
      <c r="A36" s="3" t="s">
        <v>45</v>
      </c>
      <c r="B36" s="3" t="s">
        <v>47</v>
      </c>
      <c r="C36" s="3"/>
      <c r="D36" s="3"/>
      <c r="E36" s="3">
        <v>1601</v>
      </c>
      <c r="F36" s="3"/>
    </row>
    <row r="37" spans="1:6" ht="12.75">
      <c r="A37" s="4" t="s">
        <v>45</v>
      </c>
      <c r="B37" s="4"/>
      <c r="C37" s="4"/>
      <c r="D37" s="4">
        <f>SUM(D35:D36)</f>
        <v>1623</v>
      </c>
      <c r="E37" s="4">
        <f>SUM(E35:E36)</f>
        <v>1601</v>
      </c>
      <c r="F37" s="4">
        <f>D37-E37</f>
        <v>22</v>
      </c>
    </row>
    <row r="38" spans="1:6" ht="12.75">
      <c r="A38" s="3" t="s">
        <v>48</v>
      </c>
      <c r="B38" s="3" t="s">
        <v>49</v>
      </c>
      <c r="C38" s="3" t="s">
        <v>37</v>
      </c>
      <c r="D38" s="3">
        <v>1705</v>
      </c>
      <c r="E38" s="3"/>
      <c r="F38" s="3"/>
    </row>
    <row r="39" spans="1:6" ht="12.75">
      <c r="A39" s="3" t="s">
        <v>48</v>
      </c>
      <c r="B39" s="3" t="s">
        <v>50</v>
      </c>
      <c r="C39" s="3" t="s">
        <v>14</v>
      </c>
      <c r="D39" s="3">
        <v>1623</v>
      </c>
      <c r="E39" s="3"/>
      <c r="F39" s="3"/>
    </row>
    <row r="40" spans="1:6" ht="12.75">
      <c r="A40" s="3" t="s">
        <v>48</v>
      </c>
      <c r="B40" s="3" t="s">
        <v>51</v>
      </c>
      <c r="C40" s="3"/>
      <c r="D40" s="3"/>
      <c r="E40" s="3">
        <v>3284</v>
      </c>
      <c r="F40" s="3"/>
    </row>
    <row r="41" spans="1:6" ht="12.75">
      <c r="A41" s="4" t="s">
        <v>48</v>
      </c>
      <c r="B41" s="4"/>
      <c r="C41" s="4"/>
      <c r="D41" s="4">
        <f>SUM(D38:D40)</f>
        <v>3328</v>
      </c>
      <c r="E41" s="4">
        <f>SUM(E38:E40)</f>
        <v>3284</v>
      </c>
      <c r="F41" s="4">
        <f>D41-E41</f>
        <v>44</v>
      </c>
    </row>
    <row r="42" spans="1:6" ht="12.75">
      <c r="A42" s="3" t="s">
        <v>52</v>
      </c>
      <c r="B42" s="3" t="s">
        <v>53</v>
      </c>
      <c r="C42" s="3" t="s">
        <v>37</v>
      </c>
      <c r="D42" s="3">
        <v>1705</v>
      </c>
      <c r="E42" s="3"/>
      <c r="F42" s="3"/>
    </row>
    <row r="43" spans="1:6" ht="12.75">
      <c r="A43" s="3" t="s">
        <v>52</v>
      </c>
      <c r="B43" s="3" t="s">
        <v>54</v>
      </c>
      <c r="C43" s="3"/>
      <c r="D43" s="3"/>
      <c r="E43" s="3">
        <v>1683</v>
      </c>
      <c r="F43" s="3"/>
    </row>
    <row r="44" spans="1:6" ht="12.75">
      <c r="A44" s="4" t="s">
        <v>52</v>
      </c>
      <c r="B44" s="4"/>
      <c r="C44" s="4"/>
      <c r="D44" s="4">
        <f>SUM(D42:D43)</f>
        <v>1705</v>
      </c>
      <c r="E44" s="4">
        <f>SUM(E42:E43)</f>
        <v>1683</v>
      </c>
      <c r="F44" s="4">
        <f>D44-E44</f>
        <v>22</v>
      </c>
    </row>
    <row r="45" spans="1:6" ht="12.75">
      <c r="A45" s="3" t="s">
        <v>55</v>
      </c>
      <c r="B45" s="3" t="s">
        <v>56</v>
      </c>
      <c r="C45" s="3" t="s">
        <v>26</v>
      </c>
      <c r="D45" s="3">
        <v>1867</v>
      </c>
      <c r="E45" s="3"/>
      <c r="F45" s="3"/>
    </row>
    <row r="46" spans="1:6" ht="12.75">
      <c r="A46" s="3" t="s">
        <v>55</v>
      </c>
      <c r="B46" s="3" t="s">
        <v>57</v>
      </c>
      <c r="C46" s="3"/>
      <c r="D46" s="3"/>
      <c r="E46" s="3">
        <v>1843</v>
      </c>
      <c r="F46" s="3"/>
    </row>
    <row r="47" spans="1:6" ht="12.75">
      <c r="A47" s="4" t="s">
        <v>55</v>
      </c>
      <c r="B47" s="4"/>
      <c r="C47" s="4"/>
      <c r="D47" s="4">
        <f>SUM(D45:D46)</f>
        <v>1867</v>
      </c>
      <c r="E47" s="4">
        <f>SUM(E45:E46)</f>
        <v>1843</v>
      </c>
      <c r="F47" s="4">
        <f>D47-E47</f>
        <v>24</v>
      </c>
    </row>
    <row r="48" spans="1:6" ht="12.75">
      <c r="A48" s="3" t="s">
        <v>58</v>
      </c>
      <c r="B48" s="3" t="s">
        <v>59</v>
      </c>
      <c r="C48" s="3" t="s">
        <v>10</v>
      </c>
      <c r="D48" s="3">
        <v>1949</v>
      </c>
      <c r="E48" s="3"/>
      <c r="F48" s="3"/>
    </row>
    <row r="49" spans="1:6" ht="12.75">
      <c r="A49" s="3" t="s">
        <v>58</v>
      </c>
      <c r="B49" s="3" t="s">
        <v>60</v>
      </c>
      <c r="C49" s="3"/>
      <c r="D49" s="3"/>
      <c r="E49" s="3">
        <v>1925</v>
      </c>
      <c r="F49" s="3"/>
    </row>
    <row r="50" spans="1:6" ht="12.75">
      <c r="A50" s="4" t="s">
        <v>58</v>
      </c>
      <c r="B50" s="4"/>
      <c r="C50" s="4"/>
      <c r="D50" s="4">
        <f>SUM(D48:D49)</f>
        <v>1949</v>
      </c>
      <c r="E50" s="4">
        <f>SUM(E48:E49)</f>
        <v>1925</v>
      </c>
      <c r="F50" s="4">
        <f>D50-E50</f>
        <v>24</v>
      </c>
    </row>
    <row r="51" spans="1:6" ht="12.75">
      <c r="A51" s="3" t="s">
        <v>61</v>
      </c>
      <c r="B51" s="3" t="s">
        <v>62</v>
      </c>
      <c r="C51" s="3" t="s">
        <v>63</v>
      </c>
      <c r="D51" s="3">
        <v>1617</v>
      </c>
      <c r="E51" s="3"/>
      <c r="F51" s="3"/>
    </row>
    <row r="52" spans="1:6" ht="12.75">
      <c r="A52" s="3" t="s">
        <v>61</v>
      </c>
      <c r="B52" s="3" t="s">
        <v>64</v>
      </c>
      <c r="C52" s="3"/>
      <c r="D52" s="3"/>
      <c r="E52" s="3">
        <v>1595</v>
      </c>
      <c r="F52" s="3"/>
    </row>
    <row r="53" spans="1:6" ht="12.75">
      <c r="A53" s="4" t="s">
        <v>61</v>
      </c>
      <c r="B53" s="4"/>
      <c r="C53" s="4"/>
      <c r="D53" s="4">
        <f>SUM(D51:D52)</f>
        <v>1617</v>
      </c>
      <c r="E53" s="4">
        <f>SUM(E51:E52)</f>
        <v>1595</v>
      </c>
      <c r="F53" s="4">
        <f>D53-E53</f>
        <v>22</v>
      </c>
    </row>
    <row r="54" spans="1:6" ht="12.75">
      <c r="A54" s="3" t="s">
        <v>65</v>
      </c>
      <c r="B54" s="3" t="s">
        <v>66</v>
      </c>
      <c r="C54" s="3" t="s">
        <v>67</v>
      </c>
      <c r="D54" s="3">
        <v>2015</v>
      </c>
      <c r="E54" s="3"/>
      <c r="F54" s="3"/>
    </row>
    <row r="55" spans="1:6" ht="12.75">
      <c r="A55" s="3" t="s">
        <v>65</v>
      </c>
      <c r="B55" s="3" t="s">
        <v>68</v>
      </c>
      <c r="C55" s="3"/>
      <c r="D55" s="3"/>
      <c r="E55" s="3">
        <v>1991</v>
      </c>
      <c r="F55" s="3"/>
    </row>
    <row r="56" spans="1:6" ht="12.75">
      <c r="A56" s="4" t="s">
        <v>65</v>
      </c>
      <c r="B56" s="4"/>
      <c r="C56" s="4"/>
      <c r="D56" s="4">
        <f>SUM(D54:D55)</f>
        <v>2015</v>
      </c>
      <c r="E56" s="4">
        <f>SUM(E54:E55)</f>
        <v>1991</v>
      </c>
      <c r="F56" s="4">
        <f>D56-E56</f>
        <v>24</v>
      </c>
    </row>
    <row r="57" spans="1:6" ht="12.75">
      <c r="A57" s="5"/>
      <c r="B57" s="5"/>
      <c r="C57" s="5"/>
      <c r="D57" s="5">
        <f>D5+D8+D11+D14+D18+D21+D25+D28+D31+D34+D37+D41+D44+D47+D50+D53+D56</f>
        <v>33282</v>
      </c>
      <c r="E57" s="5">
        <f>E5+E8+E11+E14+E18+E21+E25+E28+E31+E34+E37+E41+E44+E47+E50+E53+E56</f>
        <v>32983</v>
      </c>
      <c r="F57" s="5">
        <f>D57-E57</f>
        <v>299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2014-09-11T18:01:39Z</dcterms:created>
  <dcterms:modified xsi:type="dcterms:W3CDTF">2014-09-11T18:20:05Z</dcterms:modified>
  <cp:category/>
  <cp:version/>
  <cp:contentType/>
  <cp:contentStatus/>
</cp:coreProperties>
</file>