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49018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<sst xmlns="http://schemas.openxmlformats.org/spreadsheetml/2006/main" count="85" uniqueCount="51">
  <si>
    <t>УЗ</t>
  </si>
  <si>
    <t>Описание</t>
  </si>
  <si>
    <t>Формула</t>
  </si>
  <si>
    <t>Стоимость</t>
  </si>
  <si>
    <t>Оплачено</t>
  </si>
  <si>
    <t>***Ромашечка***</t>
  </si>
  <si>
    <t>Сандали Принцесса кожа (Размер 30 Цвет Розовый замена Нет подошва толстая )</t>
  </si>
  <si>
    <t>1x1430+10%+25TP</t>
  </si>
  <si>
    <t>Стелька серая (Размер 30 Цвет Серый замена Нет подошва не принципиально )</t>
  </si>
  <si>
    <t>1x220+10%+2.3TP</t>
  </si>
  <si>
    <t>Сандали Атена кожа (Размер 30 Цвет Розовый замена Нет подошва толстая стельки серая )</t>
  </si>
  <si>
    <t>1x1700+10%+27.3TP</t>
  </si>
  <si>
    <t>способ: Сбербанк он- лайн, время: 19:32,  дата: 05/04/13,  дополн: 1946</t>
  </si>
  <si>
    <t>alenk@</t>
  </si>
  <si>
    <t>Атена + стелька (Размер 28 Цвет розовый замена красный подошва не принципиально стельки оранжевая )</t>
  </si>
  <si>
    <t>способ: перевод с карты, время: 18:10,  дата: 07/04/13,  дополн: 1799</t>
  </si>
  <si>
    <t>Emily-85</t>
  </si>
  <si>
    <t>Вики, кожа на новой подошве (Размер 25 Цвет малиновый замена нет подошва тонкая стельки оранжевая )</t>
  </si>
  <si>
    <t>1x1725+10%+27.3TP</t>
  </si>
  <si>
    <t>способ: Сбербанк онлайн, время: 18:05,  дата: 07/04/13,  дополн: 0406</t>
  </si>
  <si>
    <t>Kath973</t>
  </si>
  <si>
    <t>Джоггинг (Размер 34 Цвет Красный/бежевый замена Нет подошва не принципиально стельки серая )</t>
  </si>
  <si>
    <t>1x1210+10%+27.3TP</t>
  </si>
  <si>
    <t>способ: На карту Сбербанка, время: 11:38,  дата: 06/04/13,  дополн: **********8632</t>
  </si>
  <si>
    <t>Lana&amp;Bogdan</t>
  </si>
  <si>
    <t>VIRTUS нубук (Размер 27 Цвет коричнево-зеленый замена голубой подошва тонкая )</t>
  </si>
  <si>
    <t>способ: перевод на кару, время: 12:36:46,  дата: 07/04/13,  дополн: Сбербанк России ОАО 44 8047/00337</t>
  </si>
  <si>
    <t>Opal</t>
  </si>
  <si>
    <t>Рэгби, кожа, без утеплителя (Размер 30 Цвет зеленый замена рэгби, любой материал, любой мальчиковый цвет подошва не принципиально )</t>
  </si>
  <si>
    <t>1x990+10%+25TP</t>
  </si>
  <si>
    <t>ШАФИР, нубук (Размер 29 Цвет синий замена ШАФИР, нубук, р-р 29, серо-коричневый подошва не принципиально )</t>
  </si>
  <si>
    <t>1x1415+10%+25TP</t>
  </si>
  <si>
    <t>способ: перевод на карту СБ, время: 14.48,  дата: 07/04/13,  дополн: карта ****1952</t>
  </si>
  <si>
    <t>viktoryS</t>
  </si>
  <si>
    <t>виртус (Размер 24 Цвет бежово-корично-зелёный замена - подошва тонкая стельки оранжевая )</t>
  </si>
  <si>
    <t>способ: сбер онлайн, время: 08.14,  дата: 06/04/13,  дополн: 8327</t>
  </si>
  <si>
    <t>virna2011</t>
  </si>
  <si>
    <t>оранжевые стельки (Размер 26 Цвет ораж замена - )</t>
  </si>
  <si>
    <t>серые стельки (Размер 26 Цвет сер замена - )</t>
  </si>
  <si>
    <t>способ: через интернет, время: -,  дата: 07/04/13,  дополн: карта списания: 4276 44** **** 9562</t>
  </si>
  <si>
    <t>Валерия ЛЕР</t>
  </si>
  <si>
    <t>ботинки Агат номер по каталогу DRMD 0P (Размер 24 Цвет джинс-синий замена красно-синий подошва толстая )</t>
  </si>
  <si>
    <t>способ: сбер онлайн, время: 07/04/13,  дата: 07/04/13,  дополн: сбер *0132</t>
  </si>
  <si>
    <t>мама Лешика</t>
  </si>
  <si>
    <t>Гелиос (Размер 31 Цвет темно-синий (кожа) замена коричнево-зеленый (нубук) подошва тонкая )</t>
  </si>
  <si>
    <t>1x1505+10%+25TP</t>
  </si>
  <si>
    <t>стелька (Размер 31 Цвет оранжевая замена оранжевая подошва тонкая )</t>
  </si>
  <si>
    <t xml:space="preserve">способ: ОРГ,  дополн: </t>
  </si>
  <si>
    <t>Юлианк@</t>
  </si>
  <si>
    <t>стелька (Размер 25-27 Цвет оранж замена - подошва не принципиально стельки оранжевая )</t>
  </si>
  <si>
    <t>Сальдо/ваш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</si>
</sst>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15.00390625" style="0" customWidth="1"/>
    <col min="2" max="2" width="95.8515625" style="0" customWidth="1"/>
    <col min="3" max="3" width="25.00390625" style="0" customWidth="1"/>
    <col min="4" max="5" width="15.00390625" style="0" customWidth="1"/>
    <col min="6" max="6" width="16.5742187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50</v>
      </c>
    </row>
    <row r="2" spans="1:6" ht="12.75">
      <c r="A2" s="3" t="s">
        <v>5</v>
      </c>
      <c r="B2" s="3" t="s">
        <v>6</v>
      </c>
      <c r="C2" s="3" t="s">
        <v>7</v>
      </c>
      <c r="D2" s="3">
        <v>1598</v>
      </c>
      <c r="E2" s="3"/>
      <c r="F2" s="3"/>
    </row>
    <row r="3" spans="1:6" ht="12.75">
      <c r="A3" s="3" t="s">
        <v>5</v>
      </c>
      <c r="B3" s="3" t="s">
        <v>8</v>
      </c>
      <c r="C3" s="3" t="s">
        <v>9</v>
      </c>
      <c r="D3" s="3">
        <v>244.3</v>
      </c>
      <c r="E3" s="3"/>
      <c r="F3" s="3"/>
    </row>
    <row r="4" spans="1:6" ht="12.75">
      <c r="A4" s="3" t="s">
        <v>5</v>
      </c>
      <c r="B4" s="3" t="s">
        <v>10</v>
      </c>
      <c r="C4" s="3" t="s">
        <v>11</v>
      </c>
      <c r="D4" s="3">
        <v>1897.3</v>
      </c>
      <c r="E4" s="3"/>
      <c r="F4" s="3"/>
    </row>
    <row r="5" spans="1:6" ht="12.75">
      <c r="A5" s="3" t="s">
        <v>5</v>
      </c>
      <c r="B5" s="3" t="s">
        <v>12</v>
      </c>
      <c r="C5" s="3"/>
      <c r="D5" s="3"/>
      <c r="E5" s="3">
        <v>3685</v>
      </c>
      <c r="F5" s="3"/>
    </row>
    <row r="6" spans="1:6" ht="12.75">
      <c r="A6" s="4" t="s">
        <v>5</v>
      </c>
      <c r="B6" s="4"/>
      <c r="C6" s="4"/>
      <c r="D6" s="4">
        <f>SUM(D2:D5)</f>
        <v>3739.6</v>
      </c>
      <c r="E6" s="4">
        <f>SUM(E2:E5)</f>
        <v>3685</v>
      </c>
      <c r="F6" s="4">
        <f>D6-E6</f>
        <v>54.59999999999991</v>
      </c>
    </row>
    <row r="7" spans="1:6" ht="12.75">
      <c r="A7" s="3" t="s">
        <v>13</v>
      </c>
      <c r="B7" s="3" t="s">
        <v>14</v>
      </c>
      <c r="C7" s="3" t="s">
        <v>11</v>
      </c>
      <c r="D7" s="3">
        <v>1897.3</v>
      </c>
      <c r="E7" s="3"/>
      <c r="F7" s="3"/>
    </row>
    <row r="8" spans="1:6" ht="12.75">
      <c r="A8" s="3" t="s">
        <v>13</v>
      </c>
      <c r="B8" s="3" t="s">
        <v>15</v>
      </c>
      <c r="C8" s="3"/>
      <c r="D8" s="3"/>
      <c r="E8" s="3">
        <v>1870</v>
      </c>
      <c r="F8" s="3"/>
    </row>
    <row r="9" spans="1:6" ht="12.75">
      <c r="A9" s="4" t="s">
        <v>13</v>
      </c>
      <c r="B9" s="4"/>
      <c r="C9" s="4"/>
      <c r="D9" s="4">
        <f>SUM(D7:D8)</f>
        <v>1897.3</v>
      </c>
      <c r="E9" s="4">
        <f>SUM(E7:E8)</f>
        <v>1870</v>
      </c>
      <c r="F9" s="4">
        <f>D9-E9</f>
        <v>27.299999999999955</v>
      </c>
    </row>
    <row r="10" spans="1:6" ht="12.75">
      <c r="A10" s="3" t="s">
        <v>16</v>
      </c>
      <c r="B10" s="3" t="s">
        <v>17</v>
      </c>
      <c r="C10" s="3" t="s">
        <v>18</v>
      </c>
      <c r="D10" s="3">
        <v>1924.8</v>
      </c>
      <c r="E10" s="3"/>
      <c r="F10" s="3"/>
    </row>
    <row r="11" spans="1:6" ht="12.75">
      <c r="A11" s="3" t="s">
        <v>16</v>
      </c>
      <c r="B11" s="3" t="s">
        <v>19</v>
      </c>
      <c r="C11" s="3"/>
      <c r="D11" s="3"/>
      <c r="E11" s="3">
        <v>1897.5</v>
      </c>
      <c r="F11" s="3"/>
    </row>
    <row r="12" spans="1:6" ht="12.75">
      <c r="A12" s="4" t="s">
        <v>16</v>
      </c>
      <c r="B12" s="4"/>
      <c r="C12" s="4"/>
      <c r="D12" s="4">
        <f>SUM(D10:D11)</f>
        <v>1924.8</v>
      </c>
      <c r="E12" s="4">
        <f>SUM(E10:E11)</f>
        <v>1897.5</v>
      </c>
      <c r="F12" s="4">
        <f>D12-E12</f>
        <v>27.299999999999955</v>
      </c>
    </row>
    <row r="13" spans="1:6" ht="12.75">
      <c r="A13" s="3" t="s">
        <v>20</v>
      </c>
      <c r="B13" s="3" t="s">
        <v>21</v>
      </c>
      <c r="C13" s="3" t="s">
        <v>22</v>
      </c>
      <c r="D13" s="3">
        <v>1358.3</v>
      </c>
      <c r="E13" s="3"/>
      <c r="F13" s="3"/>
    </row>
    <row r="14" spans="1:6" ht="12.75">
      <c r="A14" s="3" t="s">
        <v>20</v>
      </c>
      <c r="B14" s="3" t="s">
        <v>23</v>
      </c>
      <c r="C14" s="3"/>
      <c r="D14" s="3"/>
      <c r="E14" s="3">
        <v>1331</v>
      </c>
      <c r="F14" s="3"/>
    </row>
    <row r="15" spans="1:6" ht="12.75">
      <c r="A15" s="4" t="s">
        <v>20</v>
      </c>
      <c r="B15" s="4"/>
      <c r="C15" s="4"/>
      <c r="D15" s="4">
        <f>SUM(D13:D14)</f>
        <v>1358.3</v>
      </c>
      <c r="E15" s="4">
        <f>SUM(E13:E14)</f>
        <v>1331</v>
      </c>
      <c r="F15" s="4">
        <f>D15-E15</f>
        <v>27.299999999999955</v>
      </c>
    </row>
    <row r="16" spans="1:6" ht="12.75">
      <c r="A16" s="3" t="s">
        <v>24</v>
      </c>
      <c r="B16" s="3" t="s">
        <v>25</v>
      </c>
      <c r="C16" s="3" t="s">
        <v>18</v>
      </c>
      <c r="D16" s="3">
        <v>1924.8</v>
      </c>
      <c r="E16" s="3"/>
      <c r="F16" s="3"/>
    </row>
    <row r="17" spans="1:6" ht="12.75">
      <c r="A17" s="3" t="s">
        <v>24</v>
      </c>
      <c r="B17" s="3" t="s">
        <v>26</v>
      </c>
      <c r="C17" s="3"/>
      <c r="D17" s="3"/>
      <c r="E17" s="3">
        <v>1897.5</v>
      </c>
      <c r="F17" s="3"/>
    </row>
    <row r="18" spans="1:6" ht="12.75">
      <c r="A18" s="4" t="s">
        <v>24</v>
      </c>
      <c r="B18" s="4"/>
      <c r="C18" s="4"/>
      <c r="D18" s="4">
        <f>SUM(D16:D17)</f>
        <v>1924.8</v>
      </c>
      <c r="E18" s="4">
        <f>SUM(E16:E17)</f>
        <v>1897.5</v>
      </c>
      <c r="F18" s="4">
        <f>D18-E18</f>
        <v>27.299999999999955</v>
      </c>
    </row>
    <row r="19" spans="1:6" ht="12.75">
      <c r="A19" s="3" t="s">
        <v>27</v>
      </c>
      <c r="B19" s="3" t="s">
        <v>28</v>
      </c>
      <c r="C19" s="3" t="s">
        <v>29</v>
      </c>
      <c r="D19" s="3">
        <v>1114</v>
      </c>
      <c r="E19" s="3"/>
      <c r="F19" s="3"/>
    </row>
    <row r="20" spans="1:6" ht="12.75">
      <c r="A20" s="3" t="s">
        <v>27</v>
      </c>
      <c r="B20" s="3" t="s">
        <v>30</v>
      </c>
      <c r="C20" s="3" t="s">
        <v>31</v>
      </c>
      <c r="D20" s="3">
        <v>1581.5</v>
      </c>
      <c r="E20" s="3"/>
      <c r="F20" s="3"/>
    </row>
    <row r="21" spans="1:6" ht="12.75">
      <c r="A21" s="3" t="s">
        <v>27</v>
      </c>
      <c r="B21" s="3" t="s">
        <v>32</v>
      </c>
      <c r="C21" s="3"/>
      <c r="D21" s="3"/>
      <c r="E21" s="3">
        <v>2645</v>
      </c>
      <c r="F21" s="3"/>
    </row>
    <row r="22" spans="1:6" ht="12.75">
      <c r="A22" s="4" t="s">
        <v>27</v>
      </c>
      <c r="B22" s="4"/>
      <c r="C22" s="4"/>
      <c r="D22" s="4">
        <f>SUM(D19:D21)</f>
        <v>2695.5</v>
      </c>
      <c r="E22" s="4">
        <f>SUM(E19:E21)</f>
        <v>2645</v>
      </c>
      <c r="F22" s="4">
        <f>D22-E22</f>
        <v>50.5</v>
      </c>
    </row>
    <row r="23" spans="1:6" ht="12.75">
      <c r="A23" s="3" t="s">
        <v>33</v>
      </c>
      <c r="B23" s="3" t="s">
        <v>34</v>
      </c>
      <c r="C23" s="3" t="s">
        <v>18</v>
      </c>
      <c r="D23" s="3">
        <v>1924.8</v>
      </c>
      <c r="E23" s="3"/>
      <c r="F23" s="3"/>
    </row>
    <row r="24" spans="1:6" ht="12.75">
      <c r="A24" s="3" t="s">
        <v>33</v>
      </c>
      <c r="B24" s="3" t="s">
        <v>35</v>
      </c>
      <c r="C24" s="3"/>
      <c r="D24" s="3"/>
      <c r="E24" s="3">
        <v>1897.5</v>
      </c>
      <c r="F24" s="3"/>
    </row>
    <row r="25" spans="1:6" ht="12.75">
      <c r="A25" s="4" t="s">
        <v>33</v>
      </c>
      <c r="B25" s="4"/>
      <c r="C25" s="4"/>
      <c r="D25" s="4">
        <f>SUM(D23:D24)</f>
        <v>1924.8</v>
      </c>
      <c r="E25" s="4">
        <f>SUM(E23:E24)</f>
        <v>1897.5</v>
      </c>
      <c r="F25" s="4">
        <f>D25-E25</f>
        <v>27.299999999999955</v>
      </c>
    </row>
    <row r="26" spans="1:6" ht="12.75">
      <c r="A26" s="3" t="s">
        <v>36</v>
      </c>
      <c r="B26" s="3" t="s">
        <v>37</v>
      </c>
      <c r="C26" s="3" t="s">
        <v>9</v>
      </c>
      <c r="D26" s="3">
        <v>244.3</v>
      </c>
      <c r="E26" s="3"/>
      <c r="F26" s="3"/>
    </row>
    <row r="27" spans="1:6" ht="12.75">
      <c r="A27" s="3" t="s">
        <v>36</v>
      </c>
      <c r="B27" s="3" t="s">
        <v>38</v>
      </c>
      <c r="C27" s="3" t="s">
        <v>9</v>
      </c>
      <c r="D27" s="3">
        <v>244.3</v>
      </c>
      <c r="E27" s="3"/>
      <c r="F27" s="3"/>
    </row>
    <row r="28" spans="1:6" ht="12.75">
      <c r="A28" s="3" t="s">
        <v>36</v>
      </c>
      <c r="B28" s="3" t="s">
        <v>39</v>
      </c>
      <c r="C28" s="3"/>
      <c r="D28" s="3"/>
      <c r="E28" s="3">
        <v>484</v>
      </c>
      <c r="F28" s="3"/>
    </row>
    <row r="29" spans="1:6" ht="12.75">
      <c r="A29" s="4" t="s">
        <v>36</v>
      </c>
      <c r="B29" s="4"/>
      <c r="C29" s="4"/>
      <c r="D29" s="4">
        <f>SUM(D26:D28)</f>
        <v>488.6</v>
      </c>
      <c r="E29" s="4">
        <f>SUM(E26:E28)</f>
        <v>484</v>
      </c>
      <c r="F29" s="4">
        <f>D29-E29</f>
        <v>4.600000000000023</v>
      </c>
    </row>
    <row r="30" spans="1:6" ht="12.75">
      <c r="A30" s="3" t="s">
        <v>40</v>
      </c>
      <c r="B30" s="3" t="s">
        <v>41</v>
      </c>
      <c r="C30" s="3" t="s">
        <v>29</v>
      </c>
      <c r="D30" s="3">
        <v>1114</v>
      </c>
      <c r="E30" s="3"/>
      <c r="F30" s="3"/>
    </row>
    <row r="31" spans="1:6" ht="12.75">
      <c r="A31" s="3" t="s">
        <v>40</v>
      </c>
      <c r="B31" s="3" t="s">
        <v>42</v>
      </c>
      <c r="C31" s="3"/>
      <c r="D31" s="3"/>
      <c r="E31" s="3">
        <v>1089</v>
      </c>
      <c r="F31" s="3"/>
    </row>
    <row r="32" spans="1:6" ht="12.75">
      <c r="A32" s="4" t="s">
        <v>40</v>
      </c>
      <c r="B32" s="4"/>
      <c r="C32" s="4"/>
      <c r="D32" s="4">
        <f>SUM(D30:D31)</f>
        <v>1114</v>
      </c>
      <c r="E32" s="4">
        <f>SUM(E30:E31)</f>
        <v>1089</v>
      </c>
      <c r="F32" s="4">
        <f>D32-E32</f>
        <v>25</v>
      </c>
    </row>
    <row r="33" spans="1:6" ht="12.75">
      <c r="A33" s="3" t="s">
        <v>43</v>
      </c>
      <c r="B33" s="3" t="s">
        <v>44</v>
      </c>
      <c r="C33" s="3" t="s">
        <v>45</v>
      </c>
      <c r="D33" s="3">
        <v>1680.5</v>
      </c>
      <c r="E33" s="3"/>
      <c r="F33" s="3"/>
    </row>
    <row r="34" spans="1:6" ht="12.75">
      <c r="A34" s="3" t="s">
        <v>43</v>
      </c>
      <c r="B34" s="3" t="s">
        <v>46</v>
      </c>
      <c r="C34" s="3" t="s">
        <v>9</v>
      </c>
      <c r="D34" s="3">
        <v>244.3</v>
      </c>
      <c r="E34" s="3"/>
      <c r="F34" s="3"/>
    </row>
    <row r="35" spans="1:6" ht="12.75">
      <c r="A35" s="3" t="s">
        <v>43</v>
      </c>
      <c r="B35" s="3" t="s">
        <v>47</v>
      </c>
      <c r="C35" s="3"/>
      <c r="D35" s="3"/>
      <c r="E35" s="3">
        <v>1900</v>
      </c>
      <c r="F35" s="3"/>
    </row>
    <row r="36" spans="1:6" ht="12.75">
      <c r="A36" s="4" t="s">
        <v>43</v>
      </c>
      <c r="B36" s="4"/>
      <c r="C36" s="4"/>
      <c r="D36" s="4">
        <f>SUM(D33:D35)</f>
        <v>1924.8</v>
      </c>
      <c r="E36" s="4">
        <f>SUM(E33:E35)</f>
        <v>1900</v>
      </c>
      <c r="F36" s="4">
        <f>D36-E36</f>
        <v>24.799999999999955</v>
      </c>
    </row>
    <row r="37" spans="1:6" ht="12.75">
      <c r="A37" s="3" t="s">
        <v>48</v>
      </c>
      <c r="B37" s="3" t="s">
        <v>49</v>
      </c>
      <c r="C37" s="3" t="s">
        <v>9</v>
      </c>
      <c r="D37" s="3">
        <v>244.3</v>
      </c>
      <c r="E37" s="3"/>
      <c r="F37" s="3"/>
    </row>
    <row r="38" spans="1:6" ht="12.75">
      <c r="A38" s="4" t="s">
        <v>48</v>
      </c>
      <c r="B38" s="4"/>
      <c r="C38" s="4"/>
      <c r="D38" s="4">
        <f>SUM(D37:D37)</f>
        <v>244.3</v>
      </c>
      <c r="E38" s="4">
        <v>244</v>
      </c>
      <c r="F38" s="4">
        <f>D38-E38</f>
        <v>0.30000000000001137</v>
      </c>
    </row>
    <row r="39" spans="1:6" ht="12.75">
      <c r="A39" s="5"/>
      <c r="B39" s="5"/>
      <c r="C39" s="5"/>
      <c r="D39" s="5">
        <f>D6+D9+D12+D15+D18+D22+D25+D29+D32+D36+D38</f>
        <v>19236.799999999996</v>
      </c>
      <c r="E39" s="5">
        <f>E6+E9+E12+E15+E18+E22+E25+E29+E32+E36+E38</f>
        <v>18940.5</v>
      </c>
      <c r="F39" s="5">
        <f>D39-E39</f>
        <v>296.29999999999563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2013-04-18T21:08:19Z</dcterms:created>
  <dcterms:modified xsi:type="dcterms:W3CDTF">2013-04-18T21:25:34Z</dcterms:modified>
  <cp:category/>
  <cp:version/>
  <cp:contentType/>
  <cp:contentStatus/>
</cp:coreProperties>
</file>