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09606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<sst xmlns="http://schemas.openxmlformats.org/spreadsheetml/2006/main" count="587" uniqueCount="316">
  <si>
    <t>УЗ</t>
  </si>
  <si>
    <t>Описание</t>
  </si>
  <si>
    <t>Формула</t>
  </si>
  <si>
    <t>Стоимость</t>
  </si>
  <si>
    <t>Оплачено</t>
  </si>
  <si>
    <t>Сальдо</t>
  </si>
  <si>
    <t>***ЮляФка***</t>
  </si>
  <si>
    <t>Вуаль 2009 300 Цвет №29</t>
  </si>
  <si>
    <t>8x78+15%+21TP</t>
  </si>
  <si>
    <t>способ: сбербанк онлайн, время: 10:36,  дата: 27/05/15,  дополн: 0202</t>
  </si>
  <si>
    <t>abricos</t>
  </si>
  <si>
    <t>Вуаль 2009 300 Цвет №33</t>
  </si>
  <si>
    <t>12x78+15%+32TP</t>
  </si>
  <si>
    <t>вуаль-фантазия арт.61300-1 белый-серебро</t>
  </si>
  <si>
    <t>8x189+15%+21TP</t>
  </si>
  <si>
    <t>способ: сберонлайн, время: 09-59,  дата: 26/05/15,  дополн: 1384</t>
  </si>
  <si>
    <t>Alpine25</t>
  </si>
  <si>
    <t>арка Турция арт.18114-401,190х300,151 руб</t>
  </si>
  <si>
    <t>3x151+15%+8TP</t>
  </si>
  <si>
    <t>способ: с карты Сбера, время: 7.41,  дата: 02/06/15,  дополн: 3772</t>
  </si>
  <si>
    <t>Bonya-80</t>
  </si>
  <si>
    <t>Портьеры шолк аплик ZY338 Цвет 3 280</t>
  </si>
  <si>
    <t>6x242.55+15%+16TP</t>
  </si>
  <si>
    <t>Ткань портьерная жаккардовая "Пэчворк" 157 280 Цвет 1</t>
  </si>
  <si>
    <t>5x164.56+15%+13TP</t>
  </si>
  <si>
    <t>способ: сбербанконлайн, время: 20:50,  дата: 28/05/15,  дополн: ****2698</t>
  </si>
  <si>
    <t>Chigov</t>
  </si>
  <si>
    <t>Турция арт.18178, 290см (белую)</t>
  </si>
  <si>
    <t>2x173+15%+6TP</t>
  </si>
  <si>
    <t>способ: сбер онлайн, время: 00:00,  дата: 26/05/15,  дополн: номер карты....3184</t>
  </si>
  <si>
    <t>Dishka</t>
  </si>
  <si>
    <t>Тюль органза-флок CF39B 280 цвет 183/2 Цена 173,25</t>
  </si>
  <si>
    <t>6x173.25+15%+16TP</t>
  </si>
  <si>
    <t>способ: Сбер онлайн, время: 7.05,  дата: 27/05/15,  дополн: 9806</t>
  </si>
  <si>
    <t>evgesha82</t>
  </si>
  <si>
    <t>вуаль-фантазия арт.61300-40 коричневый-золото</t>
  </si>
  <si>
    <t>4x189+15%+11TP</t>
  </si>
  <si>
    <t>способ: карта, время: 15:24:43,  дата: 26/05/15,  дополн: 1921</t>
  </si>
  <si>
    <t>Helen 2302</t>
  </si>
  <si>
    <t>Блэкаут D2, выс.280см, цв.8 (горький шоколад) 280</t>
  </si>
  <si>
    <t>8x341+15%+21TP</t>
  </si>
  <si>
    <t>способ: сбербанк онлайн, время: 22-20,  дата: 27/05/15,  дополн: ***6885</t>
  </si>
  <si>
    <t>Irby</t>
  </si>
  <si>
    <t>Вуаль печать арт.1383 цв 2 - 118,8р</t>
  </si>
  <si>
    <t>3x118.8+15%+8TP</t>
  </si>
  <si>
    <t>способ: сбол, время: 22-42,  дата: 10/06/15,  дополн: 7667</t>
  </si>
  <si>
    <t>Kattterina</t>
  </si>
  <si>
    <t>Портьеры шолк аплик ZY338 Цвет3 280</t>
  </si>
  <si>
    <t>Тюль вуаль однотонная с утяжелителем 2009L 300 Цвет 1</t>
  </si>
  <si>
    <t>7x84+15%+19TP</t>
  </si>
  <si>
    <t>Шторы кружевные Зара Нить "Бусы" арт. ZLBH цвет 16</t>
  </si>
  <si>
    <t>1x1128+15%+7TP</t>
  </si>
  <si>
    <t>Вуаль 2009 300 Цвет №29 Цена р</t>
  </si>
  <si>
    <t>16x78+15%+42TP</t>
  </si>
  <si>
    <t>способ: сбербанк онлайн, время: 13:37,  дата: 26/05/15,  дополн: *2083</t>
  </si>
  <si>
    <t>Kemga</t>
  </si>
  <si>
    <t>Тюль органза-флок CF39B 280 цвет 183/2 - 5 метров</t>
  </si>
  <si>
    <t>5x173.25+15%+13TP</t>
  </si>
  <si>
    <t>Портьеры шолк аплик ZY338  Цвет3 280 - 5 метров</t>
  </si>
  <si>
    <t>5x242.55+15%+13TP</t>
  </si>
  <si>
    <t>из СП-59 Тюль органза-флок CF39B 280 цвет 183/2</t>
  </si>
  <si>
    <t>5.5x173.25+15%+16TP</t>
  </si>
  <si>
    <t>способ: сбер, время: 13-32,  дата: 27/05/15,  дополн: С карты сбера *****8114</t>
  </si>
  <si>
    <t>способ: сбер, время: 9-46,  дата: 01/06/15,  дополн: С карты сбера *****8114</t>
  </si>
  <si>
    <t>ketys</t>
  </si>
  <si>
    <t>Блэкаут D2, выс.280см, цв.8 (горький шоколад)</t>
  </si>
  <si>
    <t>6x341+15%+16TP</t>
  </si>
  <si>
    <t>способ: карта сбер банкомат, время: 05 46,  дата: 27/05/15,  дополн: 38 05</t>
  </si>
  <si>
    <t>Klubnich_ka</t>
  </si>
  <si>
    <t>Тюль вуаль однотонная с утяжелителем 2009L 300 Цвет 1 Цена р</t>
  </si>
  <si>
    <t>5x84+15%+13TP</t>
  </si>
  <si>
    <t>способ: перевод, время: 23:23,  дата: 26/05/15,  дополн: ***9962</t>
  </si>
  <si>
    <t>laurita</t>
  </si>
  <si>
    <t>Ткань вуаль "Нежность"Y050 цвет  №1 280</t>
  </si>
  <si>
    <t>24x115.5+15%+63TP</t>
  </si>
  <si>
    <t>способ: терминал, время: 15,00,  дата: 27/05/15,  дополн: 7337</t>
  </si>
  <si>
    <t>Lekako</t>
  </si>
  <si>
    <t>в-орг-фантазия арт.3626-2 золото-венге</t>
  </si>
  <si>
    <t>9x256.5+15%+24TP</t>
  </si>
  <si>
    <t>способ: сбербанк, время: 13:55,  дата: 27/05/15,  дополн: 4407</t>
  </si>
  <si>
    <t>Look_out</t>
  </si>
  <si>
    <t>Ткань вуаль "Нежность" Y050 280 Цвет 1</t>
  </si>
  <si>
    <t>12x115.5+15%+32TP</t>
  </si>
  <si>
    <t>способ: Сбербанк онлайн, время: 11:08,  дата: 26/05/15,  дополн: 7706</t>
  </si>
  <si>
    <t>lulu09111980</t>
  </si>
  <si>
    <t>лен-фантазия арт.004-14001</t>
  </si>
  <si>
    <t>4x324+15%+11TP</t>
  </si>
  <si>
    <t>способ: онлайн, время: 15:12:47,  дата: 28/05/15,  дополн: с карты ***4346</t>
  </si>
  <si>
    <t>Lyba-Lybovi</t>
  </si>
  <si>
    <t>Тюль органза-флок CF39B 280 цвет 183/2</t>
  </si>
  <si>
    <t>4x173.25+15%+11TP</t>
  </si>
  <si>
    <t>Тюль вуаль однотонная с утяжелителем 2009L 300 Цвет 1 Цена р</t>
  </si>
  <si>
    <t>4x84+15%+11TP</t>
  </si>
  <si>
    <t>способ: карта виза, время: 11-56,  дата: 24/05/15,  дополн: 4024</t>
  </si>
  <si>
    <t>способ: карта виза, время: 12-01,  дата: 24/05/15,  дополн: 4024</t>
  </si>
  <si>
    <t>Lyulichka</t>
  </si>
  <si>
    <t>3.8x341+15%+10TP</t>
  </si>
  <si>
    <t>4x78+15%+11TP</t>
  </si>
  <si>
    <t>способ: сберонлайн, время: 16:55,  дата: 26/05/15,  дополн: 3401</t>
  </si>
  <si>
    <t>Marineska</t>
  </si>
  <si>
    <t>Тюль вуаль однотонная с утяжелителем 2009L 300 Цвет 1 Цена 80 р</t>
  </si>
  <si>
    <t>способ: сберонлайн, время: 21-17,  дата: 26/05/15,  дополн: 3115</t>
  </si>
  <si>
    <t>mnogotochie</t>
  </si>
  <si>
    <t>Вуаль печать арт.1383</t>
  </si>
  <si>
    <t>способ: Сберонлайн, время: 18.54,  дата: 08/06/15,  дополн: С карты 8813</t>
  </si>
  <si>
    <t>Mrya</t>
  </si>
  <si>
    <t>6x84+15%+16TP</t>
  </si>
  <si>
    <t>ПОРТ_ЖАКК_ЦВ_ПЭЧВОРК 157  цвет 1</t>
  </si>
  <si>
    <t>способ: карта сбербанка, время: 21.35,  дата: 27/05/15,  дополн: ****53 05</t>
  </si>
  <si>
    <t>Natalida</t>
  </si>
  <si>
    <t>Вуаль печать арт 1383 цв 2</t>
  </si>
  <si>
    <t>6x118.8+15%+16TP</t>
  </si>
  <si>
    <t>способ: Сбер, время: 23-50,  дата: 25/05/15,  дополн: 1758</t>
  </si>
  <si>
    <t>способ: Сбер, время: 0-05,  дата: 26/05/15,  дополн: 1758</t>
  </si>
  <si>
    <t>natka-vasilisa</t>
  </si>
  <si>
    <t>Тюль органза-флок CF39B 280 цвет 183/2 Цена 173,25</t>
  </si>
  <si>
    <t>способ: СБ онлайн, время: 05:48,  дата: 27/05/15,  дополн: карта ***0543</t>
  </si>
  <si>
    <t>olesya5</t>
  </si>
  <si>
    <t>вуаль-фантазия арт.61300-1 белый-серебро,189руб</t>
  </si>
  <si>
    <t>5x189+15%+13TP</t>
  </si>
  <si>
    <t>способ: сбербанк, время: 16-36,  дата: 26/05/15,  дополн: 8618</t>
  </si>
  <si>
    <t>olgaolga57</t>
  </si>
  <si>
    <t>арка Турция арт.18114-401,190х300</t>
  </si>
  <si>
    <t>3x155+15%+8TP</t>
  </si>
  <si>
    <t>способ: сберонлайн, время: 06:47(мс,  дата: 26/05/15,  дополн: ...0381</t>
  </si>
  <si>
    <t>olga_423</t>
  </si>
  <si>
    <t>арка Турция арт.18114-401,190х300,155 руб</t>
  </si>
  <si>
    <t>способ: карта СБ, время: 14:10,  дата: 27/05/15,  дополн: ****7710</t>
  </si>
  <si>
    <t>Olgeja</t>
  </si>
  <si>
    <t>способ: СБОЛ, время: 21-34,  дата: 08/06/15,  дополн: 1057</t>
  </si>
  <si>
    <t>ozheltikova</t>
  </si>
  <si>
    <t>способ: сбер, время: 7.43,  дата: 26/05/15,  дополн: 2864</t>
  </si>
  <si>
    <t>Persik</t>
  </si>
  <si>
    <t>Шторы кружевные Зара нить "Бусы" арт. ZLBH цвет 12</t>
  </si>
  <si>
    <t>2x1128+15%+14TP</t>
  </si>
  <si>
    <t>способ: Сбербанк онлайн, время: 12-08,  дата: 26/05/15,  дополн: *4449</t>
  </si>
  <si>
    <t>polzar</t>
  </si>
  <si>
    <t>вуаль-фантазия арт.61300-013 салатовый-золото</t>
  </si>
  <si>
    <t>6x189+15%+16TP</t>
  </si>
  <si>
    <t>способ: сбербанк онлайн, время: 10:24,  дата: 28/05/15,  дополн: 3177</t>
  </si>
  <si>
    <t>se-lina</t>
  </si>
  <si>
    <t>Вуаль печать арт.1383 цв 2</t>
  </si>
  <si>
    <t>5x118.8+15%+13TP</t>
  </si>
  <si>
    <t>способ: на карту СБ, время: 18:29,  дата: 31/05/15,  дополн: 0557</t>
  </si>
  <si>
    <t>Tatyana82</t>
  </si>
  <si>
    <t>Вуаль-фантазия арт.61300-40 коричневый-золото</t>
  </si>
  <si>
    <t>способ: Сбер онлайн, время: 09-53,  дата: 31/05/15,  дополн: ****7462</t>
  </si>
  <si>
    <t>tes</t>
  </si>
  <si>
    <t>вуаль-фантазия арт.61300-40 коричневый-золото,189 руб</t>
  </si>
  <si>
    <t>способ: Сбербанк онлаин, время: 9.45,  дата: 26/05/15,  дополн: *7210</t>
  </si>
  <si>
    <t>Tonik@</t>
  </si>
  <si>
    <t>Тюль вуаль однотонная с утяжелителем 2009L 300 Цвет 1 Цена 84 р</t>
  </si>
  <si>
    <t>5.8x84+15%+13TP</t>
  </si>
  <si>
    <t>способ: карта сб, время: 6.29,  дата: 01/06/15,  дополн: 1546</t>
  </si>
  <si>
    <t>Tuti</t>
  </si>
  <si>
    <t>12x173.25+15%+32TP</t>
  </si>
  <si>
    <t>способ: карта Сбера, время: 22:38,  дата: 26/05/15,  дополн: 0363</t>
  </si>
  <si>
    <t>Ulitka Kuza</t>
  </si>
  <si>
    <t>тюль органза-флок CF39B 280 цвет 183/2</t>
  </si>
  <si>
    <t>способ: сбо, время: 17:28,  дата: 28/05/15,  дополн: 3735</t>
  </si>
  <si>
    <t>Va_lena</t>
  </si>
  <si>
    <t>4x319+15%+11TP</t>
  </si>
  <si>
    <t>способ: карта, время: 11.18,  дата: 06/06/15,  дополн: 1806</t>
  </si>
  <si>
    <t>WiFi</t>
  </si>
  <si>
    <t>Шторы кружевные Зара Нить "Радуга" арт. JGS цвет 123 (замена Шторы кружевные Зара Нить арт. DS цвет 14)</t>
  </si>
  <si>
    <t>1x644+15%+7TP</t>
  </si>
  <si>
    <t>способ: сберонлайн, время: 10.21,  дата: 26/05/15,  дополн: **9680</t>
  </si>
  <si>
    <t>zacharova</t>
  </si>
  <si>
    <t>способ: сбер онлайн, время: 19:55,  дата: 27/05/15,  дополн: хххх8559</t>
  </si>
  <si>
    <t>zasya</t>
  </si>
  <si>
    <t>Вуаль с печатью арт. 1383 цвет 2</t>
  </si>
  <si>
    <t>8x118.8+15%+21TP</t>
  </si>
  <si>
    <t>способ: сберонлайн, время: 21:45,  дата: 26/05/15,  дополн: 7993</t>
  </si>
  <si>
    <t>Zefirka55</t>
  </si>
  <si>
    <t>лен-фантазия арт.004-14001,324 руб</t>
  </si>
  <si>
    <t>4x324.3+15%+11TP</t>
  </si>
  <si>
    <t>способ: сбер, время: 22-19,  дата: 26/05/15,  дополн: 4276 44** **** 5948</t>
  </si>
  <si>
    <t>zhemapel-ka</t>
  </si>
  <si>
    <t>Тюль органза-флок CF39B 280 цвет 183/2</t>
  </si>
  <si>
    <t>5.5x173.25+15%+13TP</t>
  </si>
  <si>
    <t>ПОРТ_ШЁЛК_АППЛИК ZY338 Цвет 3 4,884</t>
  </si>
  <si>
    <t>способ: С КАРТЫ НА КАРУТ, время: 10-14,  дата: 26/05/15,  дополн: 4276***3593</t>
  </si>
  <si>
    <t>способ: С карты, время: 15:16,  дата: 27/05/15,  дополн: 4276....3593</t>
  </si>
  <si>
    <t>zolotkat</t>
  </si>
  <si>
    <t>Ткань портьерная жаккардовая "Пэчворк" 157 280 Цвет 1</t>
  </si>
  <si>
    <t>способ: сбербанк-онлайн, время: 9:29,  дата: 26/05/15,  дополн: 9774</t>
  </si>
  <si>
    <t>АлёNKa</t>
  </si>
  <si>
    <t>Портьеры шолк аплик ZY338 Цвет3</t>
  </si>
  <si>
    <t>6x242+15%+16TP</t>
  </si>
  <si>
    <t>способ: сбер, время: 19:30,  дата: 01/06/15,  дополн: 7469</t>
  </si>
  <si>
    <t>Алуся85</t>
  </si>
  <si>
    <t>16.1x78+15%+39TP</t>
  </si>
  <si>
    <t>Галаген</t>
  </si>
  <si>
    <t>арт.18178,290см(173 руб)</t>
  </si>
  <si>
    <t>7x173+15%+19TP</t>
  </si>
  <si>
    <t>способ: СБ онлайн, время: 07:09,  дата: 26/05/15,  дополн: 3760</t>
  </si>
  <si>
    <t>Герцогиня</t>
  </si>
  <si>
    <t>способ: сбер онлайн, время: 0*58,  дата: 31/05/15,  дополн: ****9573</t>
  </si>
  <si>
    <t>Инна Петровна</t>
  </si>
  <si>
    <t>Шторы кружевные Зара Нить "Шарик" арт. LLQ цвет 150 замена арт. LLQ цвет 156</t>
  </si>
  <si>
    <t>1x1227+15%+7TP</t>
  </si>
  <si>
    <t>способ: сбербанк онлайн, время: 12-16,  дата: 26/05/15,  дополн: ****3185</t>
  </si>
  <si>
    <t>Ирина26</t>
  </si>
  <si>
    <t>Тюль вуаль однотонная с утяжелителем 2009L 300 Цвет 1</t>
  </si>
  <si>
    <t>11x84+15%+29TP</t>
  </si>
  <si>
    <t>способ: сбербанк онлайн, время: 8:54,  дата: 02/06/15,  дополн: ****9299 С. Ирина Николаевна</t>
  </si>
  <si>
    <t>Календарик</t>
  </si>
  <si>
    <t>Тюль вуаль однотонная с утяжелителем 2009L 300 Цвет 1</t>
  </si>
  <si>
    <t>12x84+15%+32TP</t>
  </si>
  <si>
    <t>способ: Сбербанк Онлайн, время: 23:08,  дата: 26/05/15,  дополн: 5862</t>
  </si>
  <si>
    <t>способ: Сбербанк Онлайн, время: 14:18,  дата: 30/05/15,  дополн: 5862</t>
  </si>
  <si>
    <t>каракан</t>
  </si>
  <si>
    <t>Вуаль 2009 300 Цвет №33 Цена р</t>
  </si>
  <si>
    <t>2x78+15%+6TP</t>
  </si>
  <si>
    <t>способ: cбербанк онлайн, время: 16-16,  дата: 27/05/15,  дополн: карта ****6289</t>
  </si>
  <si>
    <t>Консуэло</t>
  </si>
  <si>
    <t>Органза Фантазия арт. SAJ1322 275 цвет 1</t>
  </si>
  <si>
    <t>способ: сбер онлайн, время: 9-17,  дата: 26/05/15,  дополн: **9547</t>
  </si>
  <si>
    <t>способ: сбер онлайн, время: 10-33,  дата: 27/05/15,  дополн: **9547</t>
  </si>
  <si>
    <t>Ксения_</t>
  </si>
  <si>
    <t>8x173.25+15%+21TP</t>
  </si>
  <si>
    <t>способ: сбер онлайн, время: 20,  дата: 26/05/15,  дополн: хххх8510</t>
  </si>
  <si>
    <t>ленусик76</t>
  </si>
  <si>
    <t>Вуаль печать   арт.1383 цв 2</t>
  </si>
  <si>
    <t>4.2x118.8+15%+11TP</t>
  </si>
  <si>
    <t>способ: сбербанк онлайн, время: 10,58,  дата: 31/05/15,  дополн: 3561</t>
  </si>
  <si>
    <t>способ: Сбербанк онлайн, время: 11.20,  дата: 09/06/15,  дополн: 3561</t>
  </si>
  <si>
    <t>м@муляш@</t>
  </si>
  <si>
    <t>7x197.56+15%+19TP</t>
  </si>
  <si>
    <t>способ: онлайн, время: 1127,  дата: 27/05/15,  дополн: 5536</t>
  </si>
  <si>
    <t>макрополь</t>
  </si>
  <si>
    <t>способ: карта Сбербанка, время: 19:30,  дата: 27/05/15,  дополн: 7926</t>
  </si>
  <si>
    <t>Мама кошечки</t>
  </si>
  <si>
    <t>вуаль-фантазия арт.61300-013 салатовый-золото,</t>
  </si>
  <si>
    <t>способ: с карты СБЕРА *1997, время: 10-45,  дата: 26/05/15,  дополн: ТЕРМИНАЛ  251707</t>
  </si>
  <si>
    <t>Мотюнька</t>
  </si>
  <si>
    <t>в-орг-фантазия арт.3626-2 золото-венге,256,5 руб</t>
  </si>
  <si>
    <t>8x256.5+15%+21TP</t>
  </si>
  <si>
    <t>способ: СБ-онлайн, время: 07:06,  дата: 26/05/15,  дополн: *1421</t>
  </si>
  <si>
    <t>наталья ZOLUSHKA</t>
  </si>
  <si>
    <t>Вуаль 2009 300 Цвет №33 Цена 78 р</t>
  </si>
  <si>
    <t>11.4x78+15%+30TP</t>
  </si>
  <si>
    <t>способ: онлайн, время: 22-23,  дата: 30/05/15,  дополн: 8512</t>
  </si>
  <si>
    <t>Натик82</t>
  </si>
  <si>
    <t>Шторы кружевные Зара Нить "Радуга" арт. JGS цвет 127</t>
  </si>
  <si>
    <t>способ: сберонлайн, время: 8-38,  дата: 26/05/15,  дополн: 7035</t>
  </si>
  <si>
    <t>Ольга-Ольга</t>
  </si>
  <si>
    <t>3.5x256.5+15%+10TP</t>
  </si>
  <si>
    <t>способ: сб онлайн, время: 15.30,  дата: 26/05/15,  дополн: 5650</t>
  </si>
  <si>
    <t>рано</t>
  </si>
  <si>
    <t>Блэкаут D2, выс.280см, цв.8 (горький шоколад) Цена 341р</t>
  </si>
  <si>
    <t>5x341+15%+13TP</t>
  </si>
  <si>
    <t>способ: через оператора, время: 14:29,  дата: 26/05/15,  дополн: 8047/0318</t>
  </si>
  <si>
    <t>Рауфатовна</t>
  </si>
  <si>
    <t>способ: сбер, время: 16-45,  дата: 26/05/15,  дополн: ****3736</t>
  </si>
  <si>
    <t>София-зима</t>
  </si>
  <si>
    <t>вуаль-фантазия арт.61300-013 салатовый-золото,189 руб</t>
  </si>
  <si>
    <t>способ: карта    сбер 0349 банкомат 440589, время: 11.21,  дата: 26/05/15,  дополн: карта сбер 0349</t>
  </si>
  <si>
    <t>Татьяна 2901</t>
  </si>
  <si>
    <t>12x189+15%+32TP</t>
  </si>
  <si>
    <t>способ: перевод с карты сбербанка, время: 09:40:46,  дата: 26/05/15,  дополн: карта 1212, банкомат 211904</t>
  </si>
  <si>
    <t>Татьяна.А</t>
  </si>
  <si>
    <t>6x256.5+15%+16TP</t>
  </si>
  <si>
    <t>способ: сберонлайн, время: 12:13,  дата: 03/06/15,  дополн: 4370</t>
  </si>
  <si>
    <t>татьянка75</t>
  </si>
  <si>
    <t>вуаль фантазия арт 61300-1 белый серебро</t>
  </si>
  <si>
    <t>способ: сбербанк онлайн, время: 13.26,  дата: 05/06/15,  дополн: 3620</t>
  </si>
  <si>
    <t>Технолог:)</t>
  </si>
  <si>
    <t>Вуаль "КАРНАВАЛ" ZXY408 280 Цвет №11</t>
  </si>
  <si>
    <t>11x156.75+15%+29TP</t>
  </si>
  <si>
    <t>способ: Сбербанк онлайн, время: 17:22:13,  дата: 27/05/15,  дополн: 8627 Татьяна Викторовна В.</t>
  </si>
  <si>
    <t>Улля</t>
  </si>
  <si>
    <t>способ: сбер онлайн, время: 11,20,  дата: 26/05/15,  дополн: 0264</t>
  </si>
  <si>
    <t>Цветик85</t>
  </si>
  <si>
    <t>6x78+15%+16TP</t>
  </si>
  <si>
    <t>способ: банкомат, время: 06.31,  дата: 28/05/15,  дополн: 4048</t>
  </si>
  <si>
    <t>Черепашка22</t>
  </si>
  <si>
    <t>способ: карта сбербанк, время: 06-28,  дата: 27/05/15,  дополн: 1839</t>
  </si>
  <si>
    <t>Чирика</t>
  </si>
  <si>
    <t>способ: сбербанк-онлайн, время: 10:00,  дата: 26/05/15,  дополн: 7365</t>
  </si>
  <si>
    <t>Шестакова Ольга</t>
  </si>
  <si>
    <t>способ: сбербанк онлайн, время: 07.28,  дата: 26/05/15,  дополн: 9469</t>
  </si>
  <si>
    <t>Эва17</t>
  </si>
  <si>
    <t>￼ Шторы кружевные Зара Нить "Веретено" арт. TXZ цвет 5</t>
  </si>
  <si>
    <t>1x847+15%+7TP</t>
  </si>
  <si>
    <t>способ: сбербанк, время: 13:31,  дата: 27/05/15,  дополн: 3112</t>
  </si>
  <si>
    <t>Ю л я</t>
  </si>
  <si>
    <t>15x84+15%+39TP</t>
  </si>
  <si>
    <t>способ: Перевод, время: 7-25,  дата: 26/05/15,  дополн: 5363</t>
  </si>
  <si>
    <t>Юлианк@</t>
  </si>
  <si>
    <t>10x256.5+15%+26TP</t>
  </si>
  <si>
    <t>41x173+15%+103TP</t>
  </si>
  <si>
    <t>Вуаль "КАРНАВАЛ" ZXY408 280 Цвет №11 Цена 156,75</t>
  </si>
  <si>
    <t>15x156.75+15%+39TP</t>
  </si>
  <si>
    <t>6x324+15%+16TP</t>
  </si>
  <si>
    <t>32x155+15%+84TP</t>
  </si>
  <si>
    <t>Органза Фантазия арт. SAJ1322 275 цвет 1 Ц</t>
  </si>
  <si>
    <t>17.2x197.56+15%+45TP</t>
  </si>
  <si>
    <t>9.2x189+15%+24TP</t>
  </si>
  <si>
    <t>6.2x189+15%+17TP</t>
  </si>
  <si>
    <t>14.7x164.56+15%+39TP</t>
  </si>
  <si>
    <t>юлия2006</t>
  </si>
  <si>
    <t>способ: сбер, время: 22:36,  дата: 27/05/15,  дополн: 8875</t>
  </si>
  <si>
    <t>юлялена</t>
  </si>
  <si>
    <t>в-орг-фантазия арт.3626-2 золото-венге,</t>
  </si>
  <si>
    <t>4x256.5+15%+11TP</t>
  </si>
  <si>
    <t>способ: сберонлайн, время: 11,13,  дата: 05/06/15,  дополн: 1493</t>
  </si>
  <si>
    <t>юляха 84</t>
  </si>
  <si>
    <t>Тюль органза-флок CF39B 280  цвет 183/2</t>
  </si>
  <si>
    <t>способ: сбербанк онлайн, время: 10/24,  дата: 26/05/15,  дополн: 1214</t>
  </si>
  <si>
    <t>Ясный мой свет</t>
  </si>
  <si>
    <t>способ: Сбербанк онлайн, время: 08-22 мс,  дата: 26/05/15,  дополн: *9878</t>
  </si>
  <si>
    <t>пэчв 5м</t>
  </si>
  <si>
    <t>11x197.56+15%+29TP</t>
  </si>
  <si>
    <t>6x189+15%+13TP</t>
  </si>
  <si>
    <t>7x189+15%+16TP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</si>
</sst>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8"/>
  <sheetViews>
    <sheetView tabSelected="1" zoomScalePageLayoutView="0" workbookViewId="0" topLeftCell="A1">
      <selection activeCell="F180" sqref="F180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739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718</v>
      </c>
      <c r="F3" s="3"/>
    </row>
    <row r="4" spans="1:6" ht="12.75">
      <c r="A4" s="4" t="s">
        <v>6</v>
      </c>
      <c r="B4" s="4"/>
      <c r="C4" s="4"/>
      <c r="D4" s="4">
        <f>SUM(D2:D3)</f>
        <v>739</v>
      </c>
      <c r="E4" s="4">
        <f>SUM(E2:E3)</f>
        <v>718</v>
      </c>
      <c r="F4" s="4">
        <f>D4-E4</f>
        <v>21</v>
      </c>
    </row>
    <row r="5" spans="1:6" ht="12.75">
      <c r="A5" s="3" t="s">
        <v>10</v>
      </c>
      <c r="B5" s="3" t="s">
        <v>11</v>
      </c>
      <c r="C5" s="3" t="s">
        <v>12</v>
      </c>
      <c r="D5" s="3">
        <v>1109</v>
      </c>
      <c r="E5" s="3"/>
      <c r="F5" s="3"/>
    </row>
    <row r="6" spans="1:6" ht="12.75">
      <c r="A6" s="3" t="s">
        <v>10</v>
      </c>
      <c r="B6" s="3" t="s">
        <v>13</v>
      </c>
      <c r="C6" s="3" t="s">
        <v>14</v>
      </c>
      <c r="D6" s="3">
        <v>1760</v>
      </c>
      <c r="E6" s="3"/>
      <c r="F6" s="3"/>
    </row>
    <row r="7" spans="1:6" ht="12.75">
      <c r="A7" s="3" t="s">
        <v>10</v>
      </c>
      <c r="B7" s="3" t="s">
        <v>15</v>
      </c>
      <c r="C7" s="3"/>
      <c r="D7" s="3"/>
      <c r="E7" s="3">
        <v>2816</v>
      </c>
      <c r="F7" s="3"/>
    </row>
    <row r="8" spans="1:6" ht="12.75">
      <c r="A8" s="4" t="s">
        <v>10</v>
      </c>
      <c r="B8" s="4"/>
      <c r="C8" s="4"/>
      <c r="D8" s="4">
        <f>SUM(D5:D7)</f>
        <v>2869</v>
      </c>
      <c r="E8" s="4">
        <f>SUM(E5:E7)</f>
        <v>2816</v>
      </c>
      <c r="F8" s="4">
        <f>D8-E8</f>
        <v>53</v>
      </c>
    </row>
    <row r="9" spans="1:6" ht="12.75">
      <c r="A9" s="3" t="s">
        <v>16</v>
      </c>
      <c r="B9" s="3" t="s">
        <v>17</v>
      </c>
      <c r="C9" s="3" t="s">
        <v>18</v>
      </c>
      <c r="D9" s="3">
        <v>529</v>
      </c>
      <c r="E9" s="3"/>
      <c r="F9" s="3"/>
    </row>
    <row r="10" spans="1:6" ht="12.75">
      <c r="A10" s="3" t="s">
        <v>16</v>
      </c>
      <c r="B10" s="3" t="s">
        <v>19</v>
      </c>
      <c r="C10" s="3"/>
      <c r="D10" s="3"/>
      <c r="E10" s="3">
        <v>521</v>
      </c>
      <c r="F10" s="3"/>
    </row>
    <row r="11" spans="1:6" ht="12.75">
      <c r="A11" s="4" t="s">
        <v>16</v>
      </c>
      <c r="B11" s="4"/>
      <c r="C11" s="4"/>
      <c r="D11" s="4">
        <f>SUM(D9:D10)</f>
        <v>529</v>
      </c>
      <c r="E11" s="4">
        <f>SUM(E9:E10)</f>
        <v>521</v>
      </c>
      <c r="F11" s="4">
        <f>D11-E11</f>
        <v>8</v>
      </c>
    </row>
    <row r="12" spans="1:6" ht="12.75">
      <c r="A12" s="3" t="s">
        <v>20</v>
      </c>
      <c r="B12" s="3" t="s">
        <v>21</v>
      </c>
      <c r="C12" s="3" t="s">
        <v>22</v>
      </c>
      <c r="D12" s="3">
        <v>1690</v>
      </c>
      <c r="E12" s="3"/>
      <c r="F12" s="3"/>
    </row>
    <row r="13" spans="1:6" ht="12.75">
      <c r="A13" s="3" t="s">
        <v>20</v>
      </c>
      <c r="B13" s="3" t="s">
        <v>23</v>
      </c>
      <c r="C13" s="3" t="s">
        <v>24</v>
      </c>
      <c r="D13" s="3">
        <v>960</v>
      </c>
      <c r="E13" s="3"/>
      <c r="F13" s="3"/>
    </row>
    <row r="14" spans="1:6" ht="12.75">
      <c r="A14" s="3" t="s">
        <v>20</v>
      </c>
      <c r="B14" s="3" t="s">
        <v>25</v>
      </c>
      <c r="C14" s="3"/>
      <c r="D14" s="3"/>
      <c r="E14" s="3">
        <v>2621</v>
      </c>
      <c r="F14" s="3"/>
    </row>
    <row r="15" spans="1:6" ht="12.75">
      <c r="A15" s="4" t="s">
        <v>20</v>
      </c>
      <c r="B15" s="4"/>
      <c r="C15" s="4"/>
      <c r="D15" s="4">
        <f>SUM(D12:D14)</f>
        <v>2650</v>
      </c>
      <c r="E15" s="4">
        <f>SUM(E12:E14)</f>
        <v>2621</v>
      </c>
      <c r="F15" s="4">
        <v>0</v>
      </c>
    </row>
    <row r="16" spans="1:6" ht="12.75">
      <c r="A16" s="3" t="s">
        <v>26</v>
      </c>
      <c r="B16" s="3" t="s">
        <v>27</v>
      </c>
      <c r="C16" s="3" t="s">
        <v>28</v>
      </c>
      <c r="D16" s="3">
        <v>404</v>
      </c>
      <c r="E16" s="3"/>
      <c r="F16" s="3"/>
    </row>
    <row r="17" spans="1:6" ht="12.75">
      <c r="A17" s="3" t="s">
        <v>26</v>
      </c>
      <c r="B17" s="3" t="s">
        <v>29</v>
      </c>
      <c r="C17" s="3"/>
      <c r="D17" s="3"/>
      <c r="E17" s="3">
        <v>398</v>
      </c>
      <c r="F17" s="3"/>
    </row>
    <row r="18" spans="1:6" ht="12.75">
      <c r="A18" s="4" t="s">
        <v>26</v>
      </c>
      <c r="B18" s="4"/>
      <c r="C18" s="4"/>
      <c r="D18" s="4">
        <f>SUM(D16:D17)</f>
        <v>404</v>
      </c>
      <c r="E18" s="4">
        <f>SUM(E16:E17)</f>
        <v>398</v>
      </c>
      <c r="F18" s="4">
        <f>D18-E18</f>
        <v>6</v>
      </c>
    </row>
    <row r="19" spans="1:6" ht="12.75">
      <c r="A19" s="3" t="s">
        <v>30</v>
      </c>
      <c r="B19" s="3" t="s">
        <v>31</v>
      </c>
      <c r="C19" s="3" t="s">
        <v>32</v>
      </c>
      <c r="D19" s="3">
        <v>1212</v>
      </c>
      <c r="E19" s="3"/>
      <c r="F19" s="3"/>
    </row>
    <row r="20" spans="1:6" ht="12.75">
      <c r="A20" s="3" t="s">
        <v>30</v>
      </c>
      <c r="B20" s="3" t="s">
        <v>33</v>
      </c>
      <c r="C20" s="3"/>
      <c r="D20" s="3"/>
      <c r="E20" s="3">
        <v>1196</v>
      </c>
      <c r="F20" s="3"/>
    </row>
    <row r="21" spans="1:6" ht="12.75">
      <c r="A21" s="4" t="s">
        <v>30</v>
      </c>
      <c r="B21" s="4"/>
      <c r="C21" s="4"/>
      <c r="D21" s="4">
        <f>SUM(D19:D20)</f>
        <v>1212</v>
      </c>
      <c r="E21" s="4">
        <f>SUM(E19:E20)</f>
        <v>1196</v>
      </c>
      <c r="F21" s="4">
        <f>D21-E21</f>
        <v>16</v>
      </c>
    </row>
    <row r="22" spans="1:6" ht="12.75">
      <c r="A22" s="3" t="s">
        <v>34</v>
      </c>
      <c r="B22" s="3" t="s">
        <v>35</v>
      </c>
      <c r="C22" s="3" t="s">
        <v>36</v>
      </c>
      <c r="D22" s="3">
        <v>881</v>
      </c>
      <c r="E22" s="3"/>
      <c r="F22" s="3"/>
    </row>
    <row r="23" spans="1:6" ht="12.75">
      <c r="A23" s="3" t="s">
        <v>34</v>
      </c>
      <c r="B23" s="3" t="s">
        <v>37</v>
      </c>
      <c r="C23" s="3"/>
      <c r="D23" s="3"/>
      <c r="E23" s="3">
        <v>870</v>
      </c>
      <c r="F23" s="3"/>
    </row>
    <row r="24" spans="1:6" ht="12.75">
      <c r="A24" s="4" t="s">
        <v>34</v>
      </c>
      <c r="B24" s="4"/>
      <c r="C24" s="4"/>
      <c r="D24" s="4">
        <f>SUM(D22:D23)</f>
        <v>881</v>
      </c>
      <c r="E24" s="4">
        <f>SUM(E22:E23)</f>
        <v>870</v>
      </c>
      <c r="F24" s="4">
        <f>D24-E24</f>
        <v>11</v>
      </c>
    </row>
    <row r="25" spans="1:6" ht="12.75">
      <c r="A25" s="3" t="s">
        <v>38</v>
      </c>
      <c r="B25" s="3" t="s">
        <v>39</v>
      </c>
      <c r="C25" s="3" t="s">
        <v>40</v>
      </c>
      <c r="D25" s="3">
        <v>3159</v>
      </c>
      <c r="E25" s="3"/>
      <c r="F25" s="3"/>
    </row>
    <row r="26" spans="1:6" ht="12.75">
      <c r="A26" s="3" t="s">
        <v>38</v>
      </c>
      <c r="B26" s="3" t="s">
        <v>41</v>
      </c>
      <c r="C26" s="3"/>
      <c r="D26" s="3"/>
      <c r="E26" s="3">
        <v>3138</v>
      </c>
      <c r="F26" s="3"/>
    </row>
    <row r="27" spans="1:6" ht="12.75">
      <c r="A27" s="4" t="s">
        <v>38</v>
      </c>
      <c r="B27" s="4"/>
      <c r="C27" s="4"/>
      <c r="D27" s="4">
        <f>SUM(D25:D26)</f>
        <v>3159</v>
      </c>
      <c r="E27" s="4">
        <f>SUM(E25:E26)</f>
        <v>3138</v>
      </c>
      <c r="F27" s="4">
        <f>D27-E27</f>
        <v>21</v>
      </c>
    </row>
    <row r="28" spans="1:6" ht="12.75">
      <c r="A28" s="3" t="s">
        <v>42</v>
      </c>
      <c r="B28" s="3" t="s">
        <v>43</v>
      </c>
      <c r="C28" s="3" t="s">
        <v>44</v>
      </c>
      <c r="D28" s="3">
        <v>418</v>
      </c>
      <c r="E28" s="3"/>
      <c r="F28" s="3"/>
    </row>
    <row r="29" spans="1:6" ht="12.75">
      <c r="A29" s="3" t="s">
        <v>42</v>
      </c>
      <c r="B29" s="3" t="s">
        <v>45</v>
      </c>
      <c r="C29" s="3"/>
      <c r="D29" s="3"/>
      <c r="E29" s="3">
        <v>833</v>
      </c>
      <c r="F29" s="3"/>
    </row>
    <row r="30" spans="1:6" ht="12.75">
      <c r="A30" s="4" t="s">
        <v>42</v>
      </c>
      <c r="B30" s="4"/>
      <c r="C30" s="4"/>
      <c r="D30" s="4">
        <v>841</v>
      </c>
      <c r="E30" s="4">
        <f>SUM(E28:E29)</f>
        <v>833</v>
      </c>
      <c r="F30" s="4">
        <f>D30-E30</f>
        <v>8</v>
      </c>
    </row>
    <row r="31" spans="1:6" ht="12.75">
      <c r="A31" s="3" t="s">
        <v>46</v>
      </c>
      <c r="B31" s="3" t="s">
        <v>47</v>
      </c>
      <c r="C31" s="3" t="s">
        <v>22</v>
      </c>
      <c r="D31" s="3">
        <v>1690</v>
      </c>
      <c r="E31" s="3"/>
      <c r="F31" s="3"/>
    </row>
    <row r="32" spans="1:6" ht="12.75">
      <c r="A32" s="3" t="s">
        <v>46</v>
      </c>
      <c r="B32" s="3" t="s">
        <v>48</v>
      </c>
      <c r="C32" s="3" t="s">
        <v>49</v>
      </c>
      <c r="D32" s="3">
        <v>696</v>
      </c>
      <c r="E32" s="3"/>
      <c r="F32" s="3"/>
    </row>
    <row r="33" spans="1:6" ht="12.75">
      <c r="A33" s="3" t="s">
        <v>46</v>
      </c>
      <c r="B33" s="3" t="s">
        <v>50</v>
      </c>
      <c r="C33" s="3" t="s">
        <v>51</v>
      </c>
      <c r="D33" s="3">
        <v>1305</v>
      </c>
      <c r="E33" s="3"/>
      <c r="F33" s="3"/>
    </row>
    <row r="34" spans="1:6" ht="12.75">
      <c r="A34" s="3" t="s">
        <v>46</v>
      </c>
      <c r="B34" s="3" t="s">
        <v>52</v>
      </c>
      <c r="C34" s="3" t="s">
        <v>53</v>
      </c>
      <c r="D34" s="3">
        <v>1478</v>
      </c>
      <c r="E34" s="3"/>
      <c r="F34" s="3"/>
    </row>
    <row r="35" spans="1:6" ht="12.75">
      <c r="A35" s="3" t="s">
        <v>46</v>
      </c>
      <c r="B35" s="3" t="s">
        <v>54</v>
      </c>
      <c r="C35" s="3"/>
      <c r="D35" s="3"/>
      <c r="E35" s="3">
        <v>5038</v>
      </c>
      <c r="F35" s="3"/>
    </row>
    <row r="36" spans="1:6" ht="12.75">
      <c r="A36" s="4" t="s">
        <v>46</v>
      </c>
      <c r="B36" s="4"/>
      <c r="C36" s="4"/>
      <c r="D36" s="4">
        <f>SUM(D31:D35)</f>
        <v>5169</v>
      </c>
      <c r="E36" s="4">
        <f>SUM(E31:E35)</f>
        <v>5038</v>
      </c>
      <c r="F36" s="4">
        <f>D36-E36</f>
        <v>131</v>
      </c>
    </row>
    <row r="37" spans="1:6" ht="12.75">
      <c r="A37" s="3" t="s">
        <v>55</v>
      </c>
      <c r="B37" s="3" t="s">
        <v>56</v>
      </c>
      <c r="C37" s="3" t="s">
        <v>57</v>
      </c>
      <c r="D37" s="3">
        <v>1010</v>
      </c>
      <c r="E37" s="3"/>
      <c r="F37" s="3"/>
    </row>
    <row r="38" spans="1:6" ht="12.75">
      <c r="A38" s="3" t="s">
        <v>55</v>
      </c>
      <c r="B38" s="3" t="s">
        <v>58</v>
      </c>
      <c r="C38" s="3" t="s">
        <v>59</v>
      </c>
      <c r="D38" s="3">
        <v>1408</v>
      </c>
      <c r="E38" s="3"/>
      <c r="F38" s="3"/>
    </row>
    <row r="39" spans="1:6" ht="12.75">
      <c r="A39" s="3" t="s">
        <v>55</v>
      </c>
      <c r="B39" s="3" t="s">
        <v>60</v>
      </c>
      <c r="C39" s="3" t="s">
        <v>61</v>
      </c>
      <c r="D39" s="3">
        <v>1112</v>
      </c>
      <c r="E39" s="3"/>
      <c r="F39" s="3"/>
    </row>
    <row r="40" spans="1:6" ht="12.75">
      <c r="A40" s="3" t="s">
        <v>55</v>
      </c>
      <c r="B40" s="3" t="s">
        <v>62</v>
      </c>
      <c r="C40" s="3"/>
      <c r="D40" s="3"/>
      <c r="E40" s="3">
        <v>2392</v>
      </c>
      <c r="F40" s="3"/>
    </row>
    <row r="41" spans="1:6" ht="12.75">
      <c r="A41" s="3" t="s">
        <v>55</v>
      </c>
      <c r="B41" s="3" t="s">
        <v>63</v>
      </c>
      <c r="C41" s="3"/>
      <c r="D41" s="3"/>
      <c r="E41" s="3">
        <v>1196</v>
      </c>
      <c r="F41" s="3"/>
    </row>
    <row r="42" spans="1:6" ht="12.75">
      <c r="A42" s="4" t="s">
        <v>55</v>
      </c>
      <c r="B42" s="4"/>
      <c r="C42" s="4"/>
      <c r="D42" s="4">
        <f>SUM(D37:D41)</f>
        <v>3530</v>
      </c>
      <c r="E42" s="4">
        <f>SUM(E37:E41)</f>
        <v>3588</v>
      </c>
      <c r="F42" s="4">
        <f>D42-E42</f>
        <v>-58</v>
      </c>
    </row>
    <row r="43" spans="1:6" ht="12.75">
      <c r="A43" s="3" t="s">
        <v>64</v>
      </c>
      <c r="B43" s="3" t="s">
        <v>65</v>
      </c>
      <c r="C43" s="3" t="s">
        <v>66</v>
      </c>
      <c r="D43" s="3">
        <v>2369</v>
      </c>
      <c r="E43" s="3"/>
      <c r="F43" s="3"/>
    </row>
    <row r="44" spans="1:6" ht="12.75">
      <c r="A44" s="3" t="s">
        <v>64</v>
      </c>
      <c r="B44" s="3" t="s">
        <v>67</v>
      </c>
      <c r="C44" s="3"/>
      <c r="D44" s="3"/>
      <c r="E44" s="3">
        <v>2353</v>
      </c>
      <c r="F44" s="3"/>
    </row>
    <row r="45" spans="1:6" ht="12.75">
      <c r="A45" s="4" t="s">
        <v>64</v>
      </c>
      <c r="B45" s="4"/>
      <c r="C45" s="4"/>
      <c r="D45" s="4">
        <f>SUM(D43:D44)</f>
        <v>2369</v>
      </c>
      <c r="E45" s="4">
        <f>SUM(E43:E44)</f>
        <v>2353</v>
      </c>
      <c r="F45" s="4">
        <f>D45-E45</f>
        <v>16</v>
      </c>
    </row>
    <row r="46" spans="1:6" ht="12.75">
      <c r="A46" s="3" t="s">
        <v>68</v>
      </c>
      <c r="B46" s="3" t="s">
        <v>69</v>
      </c>
      <c r="C46" s="3" t="s">
        <v>70</v>
      </c>
      <c r="D46" s="3">
        <v>496</v>
      </c>
      <c r="E46" s="3"/>
      <c r="F46" s="3"/>
    </row>
    <row r="47" spans="1:6" ht="12.75">
      <c r="A47" s="3" t="s">
        <v>68</v>
      </c>
      <c r="B47" s="3" t="s">
        <v>71</v>
      </c>
      <c r="C47" s="3"/>
      <c r="D47" s="3"/>
      <c r="E47" s="3">
        <v>483</v>
      </c>
      <c r="F47" s="3"/>
    </row>
    <row r="48" spans="1:6" ht="12.75">
      <c r="A48" s="4" t="s">
        <v>68</v>
      </c>
      <c r="B48" s="4"/>
      <c r="C48" s="4"/>
      <c r="D48" s="4">
        <f>SUM(D46:D47)</f>
        <v>496</v>
      </c>
      <c r="E48" s="4">
        <f>SUM(E46:E47)</f>
        <v>483</v>
      </c>
      <c r="F48" s="4">
        <f>D48-E48</f>
        <v>13</v>
      </c>
    </row>
    <row r="49" spans="1:6" ht="12.75">
      <c r="A49" s="3" t="s">
        <v>72</v>
      </c>
      <c r="B49" s="3" t="s">
        <v>73</v>
      </c>
      <c r="C49" s="3" t="s">
        <v>74</v>
      </c>
      <c r="D49" s="3">
        <v>3251</v>
      </c>
      <c r="E49" s="3"/>
      <c r="F49" s="3"/>
    </row>
    <row r="50" spans="1:6" ht="12.75">
      <c r="A50" s="3" t="s">
        <v>72</v>
      </c>
      <c r="B50" s="3" t="s">
        <v>75</v>
      </c>
      <c r="C50" s="3"/>
      <c r="D50" s="3"/>
      <c r="E50" s="3">
        <v>3188</v>
      </c>
      <c r="F50" s="3"/>
    </row>
    <row r="51" spans="1:6" ht="12.75">
      <c r="A51" s="4" t="s">
        <v>72</v>
      </c>
      <c r="B51" s="4"/>
      <c r="C51" s="4"/>
      <c r="D51" s="4">
        <f>SUM(D49:D50)</f>
        <v>3251</v>
      </c>
      <c r="E51" s="4">
        <f>SUM(E49:E50)</f>
        <v>3188</v>
      </c>
      <c r="F51" s="4">
        <f>D51-E51</f>
        <v>63</v>
      </c>
    </row>
    <row r="52" spans="1:6" ht="12.75">
      <c r="A52" s="3" t="s">
        <v>76</v>
      </c>
      <c r="B52" s="3" t="s">
        <v>77</v>
      </c>
      <c r="C52" s="3" t="s">
        <v>78</v>
      </c>
      <c r="D52" s="3">
        <v>2679</v>
      </c>
      <c r="E52" s="3"/>
      <c r="F52" s="3"/>
    </row>
    <row r="53" spans="1:6" ht="12.75">
      <c r="A53" s="3" t="s">
        <v>76</v>
      </c>
      <c r="B53" s="3" t="s">
        <v>79</v>
      </c>
      <c r="C53" s="3"/>
      <c r="D53" s="3"/>
      <c r="E53" s="3">
        <v>2655</v>
      </c>
      <c r="F53" s="3"/>
    </row>
    <row r="54" spans="1:6" ht="12.75">
      <c r="A54" s="4" t="s">
        <v>76</v>
      </c>
      <c r="B54" s="4"/>
      <c r="C54" s="4"/>
      <c r="D54" s="4">
        <f>SUM(D52:D53)</f>
        <v>2679</v>
      </c>
      <c r="E54" s="4">
        <f>SUM(E52:E53)</f>
        <v>2655</v>
      </c>
      <c r="F54" s="4">
        <f>D54-E54</f>
        <v>24</v>
      </c>
    </row>
    <row r="55" spans="1:6" ht="12.75">
      <c r="A55" s="3" t="s">
        <v>80</v>
      </c>
      <c r="B55" s="3" t="s">
        <v>81</v>
      </c>
      <c r="C55" s="3" t="s">
        <v>82</v>
      </c>
      <c r="D55" s="3">
        <v>1626</v>
      </c>
      <c r="E55" s="3"/>
      <c r="F55" s="3"/>
    </row>
    <row r="56" spans="1:6" ht="12.75">
      <c r="A56" s="3" t="s">
        <v>80</v>
      </c>
      <c r="B56" s="3" t="s">
        <v>83</v>
      </c>
      <c r="C56" s="3"/>
      <c r="D56" s="3"/>
      <c r="E56" s="3">
        <v>1594</v>
      </c>
      <c r="F56" s="3"/>
    </row>
    <row r="57" spans="1:6" ht="12.75">
      <c r="A57" s="4" t="s">
        <v>80</v>
      </c>
      <c r="B57" s="4"/>
      <c r="C57" s="4"/>
      <c r="D57" s="4">
        <f>SUM(D55:D56)</f>
        <v>1626</v>
      </c>
      <c r="E57" s="4">
        <f>SUM(E55:E56)</f>
        <v>1594</v>
      </c>
      <c r="F57" s="4">
        <f>D57-E57</f>
        <v>32</v>
      </c>
    </row>
    <row r="58" spans="1:6" ht="12.75">
      <c r="A58" s="3" t="s">
        <v>84</v>
      </c>
      <c r="B58" s="3" t="s">
        <v>65</v>
      </c>
      <c r="C58" s="3" t="s">
        <v>66</v>
      </c>
      <c r="D58" s="3">
        <v>2369</v>
      </c>
      <c r="E58" s="3"/>
      <c r="F58" s="3"/>
    </row>
    <row r="59" spans="1:6" ht="12.75">
      <c r="A59" s="3" t="s">
        <v>84</v>
      </c>
      <c r="B59" s="3" t="s">
        <v>85</v>
      </c>
      <c r="C59" s="3" t="s">
        <v>86</v>
      </c>
      <c r="D59" s="3">
        <v>1502</v>
      </c>
      <c r="E59" s="3"/>
      <c r="F59" s="3"/>
    </row>
    <row r="60" spans="1:6" ht="12.75">
      <c r="A60" s="3" t="s">
        <v>84</v>
      </c>
      <c r="B60" s="3" t="s">
        <v>87</v>
      </c>
      <c r="C60" s="3"/>
      <c r="D60" s="3"/>
      <c r="E60" s="3">
        <v>3844</v>
      </c>
      <c r="F60" s="3"/>
    </row>
    <row r="61" spans="1:6" ht="12.75">
      <c r="A61" s="4" t="s">
        <v>84</v>
      </c>
      <c r="B61" s="4"/>
      <c r="C61" s="4"/>
      <c r="D61" s="4">
        <f>SUM(D58:D60)</f>
        <v>3871</v>
      </c>
      <c r="E61" s="4">
        <f>SUM(E58:E60)</f>
        <v>3844</v>
      </c>
      <c r="F61" s="4">
        <f>D61-E61</f>
        <v>27</v>
      </c>
    </row>
    <row r="62" spans="1:6" ht="12.75">
      <c r="A62" s="3" t="s">
        <v>88</v>
      </c>
      <c r="B62" s="3" t="s">
        <v>89</v>
      </c>
      <c r="C62" s="3" t="s">
        <v>90</v>
      </c>
      <c r="D62" s="3">
        <v>808</v>
      </c>
      <c r="E62" s="3"/>
      <c r="F62" s="3"/>
    </row>
    <row r="63" spans="1:6" ht="12.75">
      <c r="A63" s="3" t="s">
        <v>88</v>
      </c>
      <c r="B63" s="3" t="s">
        <v>91</v>
      </c>
      <c r="C63" s="3" t="s">
        <v>92</v>
      </c>
      <c r="D63" s="3">
        <v>398</v>
      </c>
      <c r="E63" s="3"/>
      <c r="F63" s="3"/>
    </row>
    <row r="64" spans="1:6" ht="12.75">
      <c r="A64" s="3" t="s">
        <v>88</v>
      </c>
      <c r="B64" s="3" t="s">
        <v>93</v>
      </c>
      <c r="C64" s="3"/>
      <c r="D64" s="3"/>
      <c r="E64" s="3">
        <v>600</v>
      </c>
      <c r="F64" s="3"/>
    </row>
    <row r="65" spans="1:6" ht="12.75">
      <c r="A65" s="3" t="s">
        <v>88</v>
      </c>
      <c r="B65" s="3" t="s">
        <v>94</v>
      </c>
      <c r="C65" s="3"/>
      <c r="D65" s="3"/>
      <c r="E65" s="3">
        <v>584</v>
      </c>
      <c r="F65" s="3"/>
    </row>
    <row r="66" spans="1:6" ht="12.75">
      <c r="A66" s="4" t="s">
        <v>88</v>
      </c>
      <c r="B66" s="4"/>
      <c r="C66" s="4"/>
      <c r="D66" s="4">
        <f>SUM(D62:D65)</f>
        <v>1206</v>
      </c>
      <c r="E66" s="4">
        <f>SUM(E62:E65)</f>
        <v>1184</v>
      </c>
      <c r="F66" s="4">
        <f>D66-E66</f>
        <v>22</v>
      </c>
    </row>
    <row r="67" spans="1:6" ht="12.75">
      <c r="A67" s="3" t="s">
        <v>95</v>
      </c>
      <c r="B67" s="3" t="s">
        <v>65</v>
      </c>
      <c r="C67" s="3" t="s">
        <v>96</v>
      </c>
      <c r="D67" s="3">
        <v>1501</v>
      </c>
      <c r="E67" s="3"/>
      <c r="F67" s="3"/>
    </row>
    <row r="68" spans="1:6" ht="12.75">
      <c r="A68" s="3" t="s">
        <v>95</v>
      </c>
      <c r="B68" s="3" t="s">
        <v>7</v>
      </c>
      <c r="C68" s="3" t="s">
        <v>97</v>
      </c>
      <c r="D68" s="3">
        <v>370</v>
      </c>
      <c r="E68" s="3"/>
      <c r="F68" s="3"/>
    </row>
    <row r="69" spans="1:6" ht="12.75">
      <c r="A69" s="3" t="s">
        <v>95</v>
      </c>
      <c r="B69" s="3" t="s">
        <v>89</v>
      </c>
      <c r="C69" s="3" t="s">
        <v>32</v>
      </c>
      <c r="D69" s="3">
        <v>1212</v>
      </c>
      <c r="E69" s="3"/>
      <c r="F69" s="3"/>
    </row>
    <row r="70" spans="1:6" ht="12.75">
      <c r="A70" s="3" t="s">
        <v>95</v>
      </c>
      <c r="B70" s="3" t="s">
        <v>98</v>
      </c>
      <c r="C70" s="3"/>
      <c r="D70" s="3"/>
      <c r="E70" s="3">
        <v>3046</v>
      </c>
      <c r="F70" s="3"/>
    </row>
    <row r="71" spans="1:6" ht="12.75">
      <c r="A71" s="4" t="s">
        <v>95</v>
      </c>
      <c r="B71" s="4"/>
      <c r="C71" s="4"/>
      <c r="D71" s="4">
        <f>SUM(D67:D70)</f>
        <v>3083</v>
      </c>
      <c r="E71" s="4">
        <f>SUM(E67:E70)</f>
        <v>3046</v>
      </c>
      <c r="F71" s="4">
        <f>D71-E71</f>
        <v>37</v>
      </c>
    </row>
    <row r="72" spans="1:6" ht="12.75">
      <c r="A72" s="3" t="s">
        <v>99</v>
      </c>
      <c r="B72" s="3" t="s">
        <v>100</v>
      </c>
      <c r="C72" s="3" t="s">
        <v>92</v>
      </c>
      <c r="D72" s="3">
        <v>398</v>
      </c>
      <c r="E72" s="3"/>
      <c r="F72" s="3"/>
    </row>
    <row r="73" spans="1:6" ht="12.75">
      <c r="A73" s="3" t="s">
        <v>99</v>
      </c>
      <c r="B73" s="3" t="s">
        <v>101</v>
      </c>
      <c r="C73" s="3"/>
      <c r="D73" s="3"/>
      <c r="E73" s="3">
        <v>387</v>
      </c>
      <c r="F73" s="3"/>
    </row>
    <row r="74" spans="1:6" ht="12.75">
      <c r="A74" s="4" t="s">
        <v>99</v>
      </c>
      <c r="B74" s="4"/>
      <c r="C74" s="4"/>
      <c r="D74" s="4">
        <f>SUM(D72:D73)</f>
        <v>398</v>
      </c>
      <c r="E74" s="4">
        <f>SUM(E72:E73)</f>
        <v>387</v>
      </c>
      <c r="F74" s="4">
        <f>D74-E74</f>
        <v>11</v>
      </c>
    </row>
    <row r="75" spans="1:6" ht="12.75">
      <c r="A75" s="3" t="s">
        <v>102</v>
      </c>
      <c r="B75" s="3" t="s">
        <v>103</v>
      </c>
      <c r="C75" s="3" t="s">
        <v>44</v>
      </c>
      <c r="D75" s="3">
        <v>418</v>
      </c>
      <c r="E75" s="3"/>
      <c r="F75" s="3"/>
    </row>
    <row r="76" spans="1:6" ht="12.75">
      <c r="A76" s="3" t="s">
        <v>102</v>
      </c>
      <c r="B76" s="3" t="s">
        <v>104</v>
      </c>
      <c r="C76" s="3"/>
      <c r="D76" s="3"/>
      <c r="E76" s="3">
        <v>410</v>
      </c>
      <c r="F76" s="3"/>
    </row>
    <row r="77" spans="1:6" ht="12.75">
      <c r="A77" s="4" t="s">
        <v>102</v>
      </c>
      <c r="B77" s="4"/>
      <c r="C77" s="4"/>
      <c r="D77" s="4">
        <f>SUM(D75:D76)</f>
        <v>418</v>
      </c>
      <c r="E77" s="4">
        <f>SUM(E75:E76)</f>
        <v>410</v>
      </c>
      <c r="F77" s="4">
        <f>D77-E77</f>
        <v>8</v>
      </c>
    </row>
    <row r="78" spans="1:6" ht="12.75">
      <c r="A78" s="3" t="s">
        <v>105</v>
      </c>
      <c r="B78" s="3" t="s">
        <v>48</v>
      </c>
      <c r="C78" s="3" t="s">
        <v>106</v>
      </c>
      <c r="D78" s="3">
        <v>596</v>
      </c>
      <c r="E78" s="3"/>
      <c r="F78" s="3"/>
    </row>
    <row r="79" spans="1:6" ht="12.75">
      <c r="A79" s="3" t="s">
        <v>105</v>
      </c>
      <c r="B79" s="3" t="s">
        <v>107</v>
      </c>
      <c r="C79" s="3" t="s">
        <v>24</v>
      </c>
      <c r="D79" s="3">
        <v>960</v>
      </c>
      <c r="E79" s="3"/>
      <c r="F79" s="3"/>
    </row>
    <row r="80" spans="1:6" ht="12.75">
      <c r="A80" s="3" t="s">
        <v>105</v>
      </c>
      <c r="B80" s="3" t="s">
        <v>108</v>
      </c>
      <c r="C80" s="3"/>
      <c r="D80" s="3"/>
      <c r="E80" s="3">
        <v>1527</v>
      </c>
      <c r="F80" s="3"/>
    </row>
    <row r="81" spans="1:6" ht="12.75">
      <c r="A81" s="4" t="s">
        <v>105</v>
      </c>
      <c r="B81" s="4"/>
      <c r="C81" s="4"/>
      <c r="D81" s="4">
        <f>SUM(D78:D80)</f>
        <v>1556</v>
      </c>
      <c r="E81" s="4">
        <f>SUM(E78:E80)</f>
        <v>1527</v>
      </c>
      <c r="F81" s="4">
        <f>D81-E81</f>
        <v>29</v>
      </c>
    </row>
    <row r="82" spans="1:6" ht="12.75">
      <c r="A82" s="3" t="s">
        <v>109</v>
      </c>
      <c r="B82" s="3" t="s">
        <v>110</v>
      </c>
      <c r="C82" s="3" t="s">
        <v>111</v>
      </c>
      <c r="D82" s="3">
        <v>836</v>
      </c>
      <c r="E82" s="3"/>
      <c r="F82" s="3"/>
    </row>
    <row r="83" spans="1:6" ht="12.75">
      <c r="A83" s="3" t="s">
        <v>109</v>
      </c>
      <c r="B83" s="3" t="s">
        <v>112</v>
      </c>
      <c r="C83" s="3"/>
      <c r="D83" s="3"/>
      <c r="E83" s="3">
        <v>820</v>
      </c>
      <c r="F83" s="3"/>
    </row>
    <row r="84" spans="1:6" ht="12.75">
      <c r="A84" s="3" t="s">
        <v>109</v>
      </c>
      <c r="B84" s="3" t="s">
        <v>113</v>
      </c>
      <c r="C84" s="3"/>
      <c r="D84" s="3"/>
      <c r="E84" s="3">
        <v>458</v>
      </c>
      <c r="F84" s="3"/>
    </row>
    <row r="85" spans="1:6" ht="12.75">
      <c r="A85" s="4" t="s">
        <v>109</v>
      </c>
      <c r="B85" s="4"/>
      <c r="C85" s="4"/>
      <c r="D85" s="4">
        <f>SUM(D82:D84)</f>
        <v>836</v>
      </c>
      <c r="E85" s="4">
        <f>SUM(E82:E84)</f>
        <v>1278</v>
      </c>
      <c r="F85" s="4">
        <f>D85-E85</f>
        <v>-442</v>
      </c>
    </row>
    <row r="86" spans="1:6" ht="12.75">
      <c r="A86" s="3" t="s">
        <v>114</v>
      </c>
      <c r="B86" s="3" t="s">
        <v>115</v>
      </c>
      <c r="C86" s="3" t="s">
        <v>32</v>
      </c>
      <c r="D86" s="3">
        <v>1212</v>
      </c>
      <c r="E86" s="3"/>
      <c r="F86" s="3"/>
    </row>
    <row r="87" spans="1:6" ht="12.75">
      <c r="A87" s="3" t="s">
        <v>114</v>
      </c>
      <c r="B87" s="3" t="s">
        <v>116</v>
      </c>
      <c r="C87" s="3"/>
      <c r="D87" s="3"/>
      <c r="E87" s="3">
        <v>1196</v>
      </c>
      <c r="F87" s="3"/>
    </row>
    <row r="88" spans="1:6" ht="12.75">
      <c r="A88" s="4" t="s">
        <v>114</v>
      </c>
      <c r="B88" s="4"/>
      <c r="C88" s="4"/>
      <c r="D88" s="4">
        <f>SUM(D86:D87)</f>
        <v>1212</v>
      </c>
      <c r="E88" s="4">
        <f>SUM(E86:E87)</f>
        <v>1196</v>
      </c>
      <c r="F88" s="4">
        <f>D88-E88</f>
        <v>16</v>
      </c>
    </row>
    <row r="89" spans="1:6" ht="12.75">
      <c r="A89" s="3" t="s">
        <v>117</v>
      </c>
      <c r="B89" s="3" t="s">
        <v>118</v>
      </c>
      <c r="C89" s="3" t="s">
        <v>314</v>
      </c>
      <c r="D89" s="3">
        <v>1319</v>
      </c>
      <c r="E89" s="3"/>
      <c r="F89" s="3"/>
    </row>
    <row r="90" spans="1:6" ht="12.75">
      <c r="A90" s="3" t="s">
        <v>117</v>
      </c>
      <c r="B90" s="3" t="s">
        <v>120</v>
      </c>
      <c r="C90" s="3"/>
      <c r="D90" s="3"/>
      <c r="E90" s="3">
        <v>1087</v>
      </c>
      <c r="F90" s="3"/>
    </row>
    <row r="91" spans="1:6" ht="12.75">
      <c r="A91" s="4" t="s">
        <v>117</v>
      </c>
      <c r="B91" s="4"/>
      <c r="C91" s="4"/>
      <c r="D91" s="4">
        <f>SUM(D89:D90)</f>
        <v>1319</v>
      </c>
      <c r="E91" s="4">
        <f>SUM(E89:E90)</f>
        <v>1087</v>
      </c>
      <c r="F91" s="4">
        <f>D91-E91</f>
        <v>232</v>
      </c>
    </row>
    <row r="92" spans="1:6" ht="12.75">
      <c r="A92" s="3" t="s">
        <v>121</v>
      </c>
      <c r="B92" s="3" t="s">
        <v>122</v>
      </c>
      <c r="C92" s="3" t="s">
        <v>123</v>
      </c>
      <c r="D92" s="3">
        <v>543</v>
      </c>
      <c r="E92" s="3"/>
      <c r="F92" s="3"/>
    </row>
    <row r="93" spans="1:6" ht="12.75">
      <c r="A93" s="3" t="s">
        <v>121</v>
      </c>
      <c r="B93" s="3" t="s">
        <v>124</v>
      </c>
      <c r="C93" s="3"/>
      <c r="D93" s="3"/>
      <c r="E93" s="3">
        <v>535</v>
      </c>
      <c r="F93" s="3"/>
    </row>
    <row r="94" spans="1:6" ht="12.75">
      <c r="A94" s="4" t="s">
        <v>121</v>
      </c>
      <c r="B94" s="4"/>
      <c r="C94" s="4"/>
      <c r="D94" s="4">
        <f>SUM(D92:D93)</f>
        <v>543</v>
      </c>
      <c r="E94" s="4">
        <f>SUM(E92:E93)</f>
        <v>535</v>
      </c>
      <c r="F94" s="4">
        <f>D94-E94</f>
        <v>8</v>
      </c>
    </row>
    <row r="95" spans="1:6" ht="12.75">
      <c r="A95" s="3" t="s">
        <v>125</v>
      </c>
      <c r="B95" s="3" t="s">
        <v>126</v>
      </c>
      <c r="C95" s="3" t="s">
        <v>123</v>
      </c>
      <c r="D95" s="3">
        <v>543</v>
      </c>
      <c r="E95" s="3"/>
      <c r="F95" s="3"/>
    </row>
    <row r="96" spans="1:6" ht="12.75">
      <c r="A96" s="3" t="s">
        <v>125</v>
      </c>
      <c r="B96" s="3" t="s">
        <v>127</v>
      </c>
      <c r="C96" s="3"/>
      <c r="D96" s="3"/>
      <c r="E96" s="3">
        <v>535</v>
      </c>
      <c r="F96" s="3"/>
    </row>
    <row r="97" spans="1:6" ht="12.75">
      <c r="A97" s="4" t="s">
        <v>125</v>
      </c>
      <c r="B97" s="4"/>
      <c r="C97" s="4"/>
      <c r="D97" s="4">
        <f>SUM(D95:D96)</f>
        <v>543</v>
      </c>
      <c r="E97" s="4">
        <f>SUM(E95:E96)</f>
        <v>535</v>
      </c>
      <c r="F97" s="4">
        <f>D97-E97</f>
        <v>8</v>
      </c>
    </row>
    <row r="98" spans="1:6" ht="12.75">
      <c r="A98" s="3" t="s">
        <v>128</v>
      </c>
      <c r="B98" s="3" t="s">
        <v>122</v>
      </c>
      <c r="C98" s="3" t="s">
        <v>123</v>
      </c>
      <c r="D98" s="3">
        <v>543</v>
      </c>
      <c r="E98" s="3"/>
      <c r="F98" s="3"/>
    </row>
    <row r="99" spans="1:6" ht="12.75">
      <c r="A99" s="3" t="s">
        <v>128</v>
      </c>
      <c r="B99" s="3" t="s">
        <v>129</v>
      </c>
      <c r="C99" s="3"/>
      <c r="D99" s="3"/>
      <c r="E99" s="3">
        <v>2245</v>
      </c>
      <c r="F99" s="3"/>
    </row>
    <row r="100" spans="1:6" ht="12.75">
      <c r="A100" s="4" t="s">
        <v>128</v>
      </c>
      <c r="B100" s="4"/>
      <c r="C100" s="4"/>
      <c r="D100" s="4">
        <v>2523</v>
      </c>
      <c r="E100" s="4">
        <f>SUM(E98:E99)</f>
        <v>2245</v>
      </c>
      <c r="F100" s="4">
        <f>D100-E100</f>
        <v>278</v>
      </c>
    </row>
    <row r="101" spans="1:6" ht="12.75">
      <c r="A101" s="3" t="s">
        <v>130</v>
      </c>
      <c r="B101" s="3" t="s">
        <v>89</v>
      </c>
      <c r="C101" s="3" t="s">
        <v>32</v>
      </c>
      <c r="D101" s="3">
        <v>1212</v>
      </c>
      <c r="E101" s="3"/>
      <c r="F101" s="3"/>
    </row>
    <row r="102" spans="1:6" ht="12.75">
      <c r="A102" s="3" t="s">
        <v>130</v>
      </c>
      <c r="B102" s="3" t="s">
        <v>131</v>
      </c>
      <c r="C102" s="3"/>
      <c r="D102" s="3"/>
      <c r="E102" s="3">
        <v>1196</v>
      </c>
      <c r="F102" s="3"/>
    </row>
    <row r="103" spans="1:6" ht="12.75">
      <c r="A103" s="4" t="s">
        <v>130</v>
      </c>
      <c r="B103" s="4"/>
      <c r="C103" s="4"/>
      <c r="D103" s="4">
        <f>SUM(D101:D102)</f>
        <v>1212</v>
      </c>
      <c r="E103" s="4">
        <f>SUM(E101:E102)</f>
        <v>1196</v>
      </c>
      <c r="F103" s="4">
        <f>D103-E103</f>
        <v>16</v>
      </c>
    </row>
    <row r="104" spans="1:6" ht="12.75">
      <c r="A104" s="3" t="s">
        <v>132</v>
      </c>
      <c r="B104" s="3" t="s">
        <v>133</v>
      </c>
      <c r="C104" s="3" t="s">
        <v>134</v>
      </c>
      <c r="D104" s="3">
        <v>2609</v>
      </c>
      <c r="E104" s="3"/>
      <c r="F104" s="3"/>
    </row>
    <row r="105" spans="1:6" ht="12.75">
      <c r="A105" s="3" t="s">
        <v>132</v>
      </c>
      <c r="B105" s="3" t="s">
        <v>135</v>
      </c>
      <c r="C105" s="3"/>
      <c r="D105" s="3"/>
      <c r="E105" s="3">
        <v>2595</v>
      </c>
      <c r="F105" s="3"/>
    </row>
    <row r="106" spans="1:6" ht="12.75">
      <c r="A106" s="4" t="s">
        <v>132</v>
      </c>
      <c r="B106" s="4"/>
      <c r="C106" s="4"/>
      <c r="D106" s="4">
        <f>SUM(D104:D105)</f>
        <v>2609</v>
      </c>
      <c r="E106" s="4">
        <f>SUM(E104:E105)</f>
        <v>2595</v>
      </c>
      <c r="F106" s="4">
        <f>D106-E106</f>
        <v>14</v>
      </c>
    </row>
    <row r="107" spans="1:6" ht="12.75">
      <c r="A107" s="3" t="s">
        <v>136</v>
      </c>
      <c r="B107" s="3" t="s">
        <v>137</v>
      </c>
      <c r="C107" s="3" t="s">
        <v>138</v>
      </c>
      <c r="D107" s="3">
        <v>1321</v>
      </c>
      <c r="E107" s="3"/>
      <c r="F107" s="3"/>
    </row>
    <row r="108" spans="1:6" ht="12.75">
      <c r="A108" s="3" t="s">
        <v>136</v>
      </c>
      <c r="B108" s="3" t="s">
        <v>139</v>
      </c>
      <c r="C108" s="3"/>
      <c r="D108" s="3"/>
      <c r="E108" s="3">
        <v>1305</v>
      </c>
      <c r="F108" s="3"/>
    </row>
    <row r="109" spans="1:6" ht="12.75">
      <c r="A109" s="4" t="s">
        <v>136</v>
      </c>
      <c r="B109" s="4"/>
      <c r="C109" s="4"/>
      <c r="D109" s="4">
        <f>SUM(D107:D108)</f>
        <v>1321</v>
      </c>
      <c r="E109" s="4">
        <f>SUM(E107:E108)</f>
        <v>1305</v>
      </c>
      <c r="F109" s="4">
        <f>D109-E109</f>
        <v>16</v>
      </c>
    </row>
    <row r="110" spans="1:6" ht="12.75">
      <c r="A110" s="3" t="s">
        <v>140</v>
      </c>
      <c r="B110" s="3" t="s">
        <v>141</v>
      </c>
      <c r="C110" s="3" t="s">
        <v>142</v>
      </c>
      <c r="D110" s="3">
        <v>697</v>
      </c>
      <c r="E110" s="3"/>
      <c r="F110" s="3"/>
    </row>
    <row r="111" spans="1:6" ht="12.75">
      <c r="A111" s="3" t="s">
        <v>140</v>
      </c>
      <c r="B111" s="3" t="s">
        <v>143</v>
      </c>
      <c r="C111" s="3"/>
      <c r="D111" s="3"/>
      <c r="E111" s="3">
        <v>684</v>
      </c>
      <c r="F111" s="3"/>
    </row>
    <row r="112" spans="1:6" ht="12.75">
      <c r="A112" s="4" t="s">
        <v>140</v>
      </c>
      <c r="B112" s="4"/>
      <c r="C112" s="4"/>
      <c r="D112" s="4">
        <f>SUM(D110:D111)</f>
        <v>697</v>
      </c>
      <c r="E112" s="4">
        <f>SUM(E110:E111)</f>
        <v>684</v>
      </c>
      <c r="F112" s="4">
        <f>D112-E112</f>
        <v>13</v>
      </c>
    </row>
    <row r="113" spans="1:6" ht="12.75">
      <c r="A113" s="3" t="s">
        <v>144</v>
      </c>
      <c r="B113" s="3" t="s">
        <v>145</v>
      </c>
      <c r="C113" s="3" t="s">
        <v>138</v>
      </c>
      <c r="D113" s="3">
        <v>1321</v>
      </c>
      <c r="E113" s="3"/>
      <c r="F113" s="3"/>
    </row>
    <row r="114" spans="1:6" ht="12.75">
      <c r="A114" s="3" t="s">
        <v>144</v>
      </c>
      <c r="B114" s="3" t="s">
        <v>146</v>
      </c>
      <c r="C114" s="3"/>
      <c r="D114" s="3"/>
      <c r="E114" s="3">
        <v>1305</v>
      </c>
      <c r="F114" s="3"/>
    </row>
    <row r="115" spans="1:6" ht="12.75">
      <c r="A115" s="4" t="s">
        <v>144</v>
      </c>
      <c r="B115" s="4"/>
      <c r="C115" s="4"/>
      <c r="D115" s="4">
        <f>SUM(D113:D114)</f>
        <v>1321</v>
      </c>
      <c r="E115" s="4">
        <f>SUM(E113:E114)</f>
        <v>1305</v>
      </c>
      <c r="F115" s="4">
        <f>D115-E115</f>
        <v>16</v>
      </c>
    </row>
    <row r="116" spans="1:6" ht="12.75">
      <c r="A116" s="3" t="s">
        <v>147</v>
      </c>
      <c r="B116" s="3" t="s">
        <v>148</v>
      </c>
      <c r="C116" s="3" t="s">
        <v>138</v>
      </c>
      <c r="D116" s="3">
        <v>1321</v>
      </c>
      <c r="E116" s="3"/>
      <c r="F116" s="3"/>
    </row>
    <row r="117" spans="1:6" ht="12.75">
      <c r="A117" s="3" t="s">
        <v>147</v>
      </c>
      <c r="B117" s="3" t="s">
        <v>149</v>
      </c>
      <c r="C117" s="3"/>
      <c r="D117" s="3"/>
      <c r="E117" s="3">
        <v>1305</v>
      </c>
      <c r="F117" s="3"/>
    </row>
    <row r="118" spans="1:6" ht="12.75">
      <c r="A118" s="4" t="s">
        <v>147</v>
      </c>
      <c r="B118" s="4"/>
      <c r="C118" s="4"/>
      <c r="D118" s="4">
        <f>SUM(D116:D117)</f>
        <v>1321</v>
      </c>
      <c r="E118" s="4">
        <f>SUM(E116:E117)</f>
        <v>1305</v>
      </c>
      <c r="F118" s="4">
        <f>D118-E118</f>
        <v>16</v>
      </c>
    </row>
    <row r="119" spans="1:6" ht="12.75">
      <c r="A119" s="3" t="s">
        <v>150</v>
      </c>
      <c r="B119" s="3" t="s">
        <v>151</v>
      </c>
      <c r="C119" s="3" t="s">
        <v>152</v>
      </c>
      <c r="D119" s="3">
        <v>574</v>
      </c>
      <c r="E119" s="3"/>
      <c r="F119" s="3"/>
    </row>
    <row r="120" spans="1:6" ht="12.75">
      <c r="A120" s="3" t="s">
        <v>150</v>
      </c>
      <c r="B120" s="3" t="s">
        <v>153</v>
      </c>
      <c r="C120" s="3"/>
      <c r="D120" s="3"/>
      <c r="E120" s="3">
        <v>483</v>
      </c>
      <c r="F120" s="3"/>
    </row>
    <row r="121" spans="1:6" ht="12.75">
      <c r="A121" s="4" t="s">
        <v>150</v>
      </c>
      <c r="B121" s="4"/>
      <c r="C121" s="4"/>
      <c r="D121" s="4">
        <f>SUM(D119:D120)</f>
        <v>574</v>
      </c>
      <c r="E121" s="4">
        <f>SUM(E119:E120)</f>
        <v>483</v>
      </c>
      <c r="F121" s="4">
        <f>D121-E121</f>
        <v>91</v>
      </c>
    </row>
    <row r="122" spans="1:6" ht="12.75">
      <c r="A122" s="3" t="s">
        <v>154</v>
      </c>
      <c r="B122" s="3" t="s">
        <v>89</v>
      </c>
      <c r="C122" s="3" t="s">
        <v>155</v>
      </c>
      <c r="D122" s="3">
        <v>2423</v>
      </c>
      <c r="E122" s="3"/>
      <c r="F122" s="3"/>
    </row>
    <row r="123" spans="1:6" ht="12.75">
      <c r="A123" s="3" t="s">
        <v>154</v>
      </c>
      <c r="B123" s="3" t="s">
        <v>156</v>
      </c>
      <c r="C123" s="3"/>
      <c r="D123" s="3"/>
      <c r="E123" s="3">
        <v>2391</v>
      </c>
      <c r="F123" s="3"/>
    </row>
    <row r="124" spans="1:6" ht="12.75">
      <c r="A124" s="4" t="s">
        <v>154</v>
      </c>
      <c r="B124" s="4"/>
      <c r="C124" s="4"/>
      <c r="D124" s="4">
        <f>SUM(D122:D123)</f>
        <v>2423</v>
      </c>
      <c r="E124" s="4">
        <f>SUM(E122:E123)</f>
        <v>2391</v>
      </c>
      <c r="F124" s="4">
        <f>D124-E124</f>
        <v>32</v>
      </c>
    </row>
    <row r="125" spans="1:6" ht="12.75">
      <c r="A125" s="3" t="s">
        <v>157</v>
      </c>
      <c r="B125" s="3" t="s">
        <v>158</v>
      </c>
      <c r="C125" s="3" t="s">
        <v>32</v>
      </c>
      <c r="D125" s="3">
        <v>1212</v>
      </c>
      <c r="E125" s="3"/>
      <c r="F125" s="3"/>
    </row>
    <row r="126" spans="1:6" ht="12.75">
      <c r="A126" s="3" t="s">
        <v>157</v>
      </c>
      <c r="B126" s="3" t="s">
        <v>159</v>
      </c>
      <c r="C126" s="3"/>
      <c r="D126" s="3"/>
      <c r="E126" s="3">
        <v>1196</v>
      </c>
      <c r="F126" s="3"/>
    </row>
    <row r="127" spans="1:6" ht="12.75">
      <c r="A127" s="4" t="s">
        <v>157</v>
      </c>
      <c r="B127" s="4"/>
      <c r="C127" s="4"/>
      <c r="D127" s="4">
        <f>SUM(D125:D126)</f>
        <v>1212</v>
      </c>
      <c r="E127" s="4">
        <f>SUM(E125:E126)</f>
        <v>1196</v>
      </c>
      <c r="F127" s="4">
        <f>D127-E127</f>
        <v>16</v>
      </c>
    </row>
    <row r="128" spans="1:6" ht="12.75">
      <c r="A128" s="3" t="s">
        <v>160</v>
      </c>
      <c r="B128" s="3" t="s">
        <v>65</v>
      </c>
      <c r="C128" s="3" t="s">
        <v>161</v>
      </c>
      <c r="D128" s="3">
        <v>1479</v>
      </c>
      <c r="E128" s="3"/>
      <c r="F128" s="3"/>
    </row>
    <row r="129" spans="1:6" ht="12.75">
      <c r="A129" s="3" t="s">
        <v>160</v>
      </c>
      <c r="B129" s="3" t="s">
        <v>162</v>
      </c>
      <c r="C129" s="3"/>
      <c r="D129" s="3"/>
      <c r="E129" s="3">
        <v>1468</v>
      </c>
      <c r="F129" s="3"/>
    </row>
    <row r="130" spans="1:6" ht="12.75">
      <c r="A130" s="4" t="s">
        <v>160</v>
      </c>
      <c r="B130" s="4"/>
      <c r="C130" s="4"/>
      <c r="D130" s="4">
        <f>SUM(D128:D129)</f>
        <v>1479</v>
      </c>
      <c r="E130" s="4">
        <f>SUM(E128:E129)</f>
        <v>1468</v>
      </c>
      <c r="F130" s="4">
        <f>D130-E130</f>
        <v>11</v>
      </c>
    </row>
    <row r="131" spans="1:6" ht="12.75">
      <c r="A131" s="3" t="s">
        <v>163</v>
      </c>
      <c r="B131" s="3" t="s">
        <v>164</v>
      </c>
      <c r="C131" s="3" t="s">
        <v>165</v>
      </c>
      <c r="D131" s="3">
        <v>748</v>
      </c>
      <c r="E131" s="3"/>
      <c r="F131" s="3"/>
    </row>
    <row r="132" spans="1:6" ht="12.75">
      <c r="A132" s="3" t="s">
        <v>163</v>
      </c>
      <c r="B132" s="3" t="s">
        <v>166</v>
      </c>
      <c r="C132" s="3"/>
      <c r="D132" s="3"/>
      <c r="E132" s="3">
        <v>741</v>
      </c>
      <c r="F132" s="3"/>
    </row>
    <row r="133" spans="1:6" ht="12.75">
      <c r="A133" s="4" t="s">
        <v>163</v>
      </c>
      <c r="B133" s="4"/>
      <c r="C133" s="4"/>
      <c r="D133" s="4">
        <f>SUM(D131:D132)</f>
        <v>748</v>
      </c>
      <c r="E133" s="4">
        <f>SUM(E131:E132)</f>
        <v>741</v>
      </c>
      <c r="F133" s="4">
        <f>D133-E133</f>
        <v>7</v>
      </c>
    </row>
    <row r="134" spans="1:6" ht="12.75">
      <c r="A134" s="3" t="s">
        <v>167</v>
      </c>
      <c r="B134" s="3" t="s">
        <v>122</v>
      </c>
      <c r="C134" s="3" t="s">
        <v>123</v>
      </c>
      <c r="D134" s="3">
        <v>543</v>
      </c>
      <c r="E134" s="3"/>
      <c r="F134" s="3"/>
    </row>
    <row r="135" spans="1:6" ht="12.75">
      <c r="A135" s="3" t="s">
        <v>167</v>
      </c>
      <c r="B135" s="3" t="s">
        <v>168</v>
      </c>
      <c r="C135" s="3"/>
      <c r="D135" s="3"/>
      <c r="E135" s="3">
        <v>535</v>
      </c>
      <c r="F135" s="3"/>
    </row>
    <row r="136" spans="1:6" ht="12.75">
      <c r="A136" s="4" t="s">
        <v>167</v>
      </c>
      <c r="B136" s="4"/>
      <c r="C136" s="4"/>
      <c r="D136" s="4">
        <f>SUM(D134:D135)</f>
        <v>543</v>
      </c>
      <c r="E136" s="4">
        <f>SUM(E134:E135)</f>
        <v>535</v>
      </c>
      <c r="F136" s="4">
        <f>D136-E136</f>
        <v>8</v>
      </c>
    </row>
    <row r="137" spans="1:6" ht="12.75">
      <c r="A137" s="3" t="s">
        <v>169</v>
      </c>
      <c r="B137" s="3" t="s">
        <v>170</v>
      </c>
      <c r="C137" s="3" t="s">
        <v>171</v>
      </c>
      <c r="D137" s="3">
        <v>1114</v>
      </c>
      <c r="E137" s="3"/>
      <c r="F137" s="3"/>
    </row>
    <row r="138" spans="1:6" ht="12.75">
      <c r="A138" s="3" t="s">
        <v>169</v>
      </c>
      <c r="B138" s="3" t="s">
        <v>172</v>
      </c>
      <c r="C138" s="3"/>
      <c r="D138" s="3"/>
      <c r="E138" s="3">
        <v>1200</v>
      </c>
      <c r="F138" s="3"/>
    </row>
    <row r="139" spans="1:6" ht="12.75">
      <c r="A139" s="4" t="s">
        <v>169</v>
      </c>
      <c r="B139" s="4"/>
      <c r="C139" s="4"/>
      <c r="D139" s="4">
        <f>SUM(D137:D138)</f>
        <v>1114</v>
      </c>
      <c r="E139" s="4">
        <f>SUM(E137:E138)</f>
        <v>1200</v>
      </c>
      <c r="F139" s="4">
        <f>D139-E139</f>
        <v>-86</v>
      </c>
    </row>
    <row r="140" spans="1:6" ht="12.75">
      <c r="A140" s="3" t="s">
        <v>173</v>
      </c>
      <c r="B140" s="3" t="s">
        <v>174</v>
      </c>
      <c r="C140" s="3" t="s">
        <v>175</v>
      </c>
      <c r="D140" s="3">
        <v>1503</v>
      </c>
      <c r="E140" s="3"/>
      <c r="F140" s="3"/>
    </row>
    <row r="141" spans="1:6" ht="12.75">
      <c r="A141" s="3" t="s">
        <v>173</v>
      </c>
      <c r="B141" s="3" t="s">
        <v>176</v>
      </c>
      <c r="C141" s="3"/>
      <c r="D141" s="3"/>
      <c r="E141" s="3">
        <v>1492</v>
      </c>
      <c r="F141" s="3"/>
    </row>
    <row r="142" spans="1:6" ht="12.75">
      <c r="A142" s="4" t="s">
        <v>173</v>
      </c>
      <c r="B142" s="4"/>
      <c r="C142" s="4"/>
      <c r="D142" s="4">
        <f>SUM(D140:D141)</f>
        <v>1503</v>
      </c>
      <c r="E142" s="4">
        <f>SUM(E140:E141)</f>
        <v>1492</v>
      </c>
      <c r="F142" s="4">
        <f>D142-E142</f>
        <v>11</v>
      </c>
    </row>
    <row r="143" spans="1:6" ht="12.75">
      <c r="A143" s="3" t="s">
        <v>177</v>
      </c>
      <c r="B143" s="3" t="s">
        <v>178</v>
      </c>
      <c r="C143" s="3" t="s">
        <v>179</v>
      </c>
      <c r="D143" s="3">
        <v>1109</v>
      </c>
      <c r="E143" s="3"/>
      <c r="F143" s="3"/>
    </row>
    <row r="144" spans="1:6" ht="12.75">
      <c r="A144" s="3" t="s">
        <v>177</v>
      </c>
      <c r="B144" s="3" t="s">
        <v>180</v>
      </c>
      <c r="C144" s="3" t="s">
        <v>59</v>
      </c>
      <c r="D144" s="3">
        <v>1408</v>
      </c>
      <c r="E144" s="3"/>
      <c r="F144" s="3"/>
    </row>
    <row r="145" spans="1:6" ht="12.75">
      <c r="A145" s="3" t="s">
        <v>177</v>
      </c>
      <c r="B145" s="3" t="s">
        <v>181</v>
      </c>
      <c r="C145" s="3"/>
      <c r="D145" s="3"/>
      <c r="E145" s="3">
        <v>1395</v>
      </c>
      <c r="F145" s="3"/>
    </row>
    <row r="146" spans="1:6" ht="12.75">
      <c r="A146" s="3" t="s">
        <v>177</v>
      </c>
      <c r="B146" s="3" t="s">
        <v>182</v>
      </c>
      <c r="C146" s="3"/>
      <c r="D146" s="3"/>
      <c r="E146" s="3">
        <v>997</v>
      </c>
      <c r="F146" s="3"/>
    </row>
    <row r="147" spans="1:6" ht="12.75">
      <c r="A147" s="4" t="s">
        <v>177</v>
      </c>
      <c r="B147" s="4"/>
      <c r="C147" s="4"/>
      <c r="D147" s="4">
        <f>SUM(D143:D146)</f>
        <v>2517</v>
      </c>
      <c r="E147" s="4">
        <f>SUM(E143:E146)</f>
        <v>2392</v>
      </c>
      <c r="F147" s="4">
        <f>D147-E147</f>
        <v>125</v>
      </c>
    </row>
    <row r="148" spans="1:6" ht="12.75">
      <c r="A148" s="3" t="s">
        <v>183</v>
      </c>
      <c r="B148" s="3" t="s">
        <v>184</v>
      </c>
      <c r="C148" s="3" t="s">
        <v>24</v>
      </c>
      <c r="D148" s="3">
        <v>960</v>
      </c>
      <c r="E148" s="3"/>
      <c r="F148" s="3"/>
    </row>
    <row r="149" spans="1:6" ht="12.75">
      <c r="A149" s="3" t="s">
        <v>183</v>
      </c>
      <c r="B149" s="3" t="s">
        <v>185</v>
      </c>
      <c r="C149" s="3"/>
      <c r="D149" s="3"/>
      <c r="E149" s="3">
        <v>947</v>
      </c>
      <c r="F149" s="3"/>
    </row>
    <row r="150" spans="1:6" ht="12.75">
      <c r="A150" s="4" t="s">
        <v>183</v>
      </c>
      <c r="B150" s="4"/>
      <c r="C150" s="4"/>
      <c r="D150" s="4">
        <f>SUM(D148:D149)</f>
        <v>960</v>
      </c>
      <c r="E150" s="4">
        <f>SUM(E148:E149)</f>
        <v>947</v>
      </c>
      <c r="F150" s="4">
        <f>D150-E150</f>
        <v>13</v>
      </c>
    </row>
    <row r="151" spans="1:6" ht="12.75">
      <c r="A151" s="3" t="s">
        <v>186</v>
      </c>
      <c r="B151" s="3" t="s">
        <v>187</v>
      </c>
      <c r="C151" s="3" t="s">
        <v>188</v>
      </c>
      <c r="D151" s="3">
        <v>1686</v>
      </c>
      <c r="E151" s="3"/>
      <c r="F151" s="3"/>
    </row>
    <row r="152" spans="1:6" ht="12.75">
      <c r="A152" s="3" t="s">
        <v>186</v>
      </c>
      <c r="B152" s="3" t="s">
        <v>189</v>
      </c>
      <c r="C152" s="3"/>
      <c r="D152" s="3"/>
      <c r="E152" s="3">
        <v>1670</v>
      </c>
      <c r="F152" s="3"/>
    </row>
    <row r="153" spans="1:6" ht="12.75">
      <c r="A153" s="4" t="s">
        <v>186</v>
      </c>
      <c r="B153" s="4"/>
      <c r="C153" s="4"/>
      <c r="D153" s="4">
        <f>SUM(D151:D152)</f>
        <v>1686</v>
      </c>
      <c r="E153" s="4">
        <f>SUM(E151:E152)</f>
        <v>1670</v>
      </c>
      <c r="F153" s="4">
        <f>D153-E153</f>
        <v>16</v>
      </c>
    </row>
    <row r="154" spans="1:6" ht="12.75">
      <c r="A154" s="3" t="s">
        <v>190</v>
      </c>
      <c r="B154" s="3" t="s">
        <v>7</v>
      </c>
      <c r="C154" s="3" t="s">
        <v>191</v>
      </c>
      <c r="D154" s="3">
        <v>1484</v>
      </c>
      <c r="E154" s="3"/>
      <c r="F154" s="3"/>
    </row>
    <row r="155" spans="1:6" ht="12.75">
      <c r="A155" s="4" t="s">
        <v>190</v>
      </c>
      <c r="B155" s="4"/>
      <c r="C155" s="4"/>
      <c r="D155" s="4">
        <f>SUM(D154:D154)</f>
        <v>1484</v>
      </c>
      <c r="E155" s="4">
        <v>1350</v>
      </c>
      <c r="F155" s="4">
        <f>D155-E155</f>
        <v>134</v>
      </c>
    </row>
    <row r="156" spans="1:6" ht="12.75">
      <c r="A156" s="3" t="s">
        <v>192</v>
      </c>
      <c r="B156" s="3" t="s">
        <v>193</v>
      </c>
      <c r="C156" s="3" t="s">
        <v>194</v>
      </c>
      <c r="D156" s="3">
        <v>1412</v>
      </c>
      <c r="E156" s="3"/>
      <c r="F156" s="3"/>
    </row>
    <row r="157" spans="1:6" ht="12.75">
      <c r="A157" s="3" t="s">
        <v>192</v>
      </c>
      <c r="B157" s="3" t="s">
        <v>195</v>
      </c>
      <c r="C157" s="3"/>
      <c r="D157" s="3"/>
      <c r="E157" s="3">
        <v>1393</v>
      </c>
      <c r="F157" s="3"/>
    </row>
    <row r="158" spans="1:6" ht="12.75">
      <c r="A158" s="4" t="s">
        <v>192</v>
      </c>
      <c r="B158" s="4"/>
      <c r="C158" s="4"/>
      <c r="D158" s="4">
        <f>SUM(D156:D157)</f>
        <v>1412</v>
      </c>
      <c r="E158" s="4">
        <f>SUM(E156:E157)</f>
        <v>1393</v>
      </c>
      <c r="F158" s="4">
        <f>D158-E158</f>
        <v>19</v>
      </c>
    </row>
    <row r="159" spans="1:6" ht="12.75">
      <c r="A159" s="3" t="s">
        <v>196</v>
      </c>
      <c r="B159" s="3" t="s">
        <v>48</v>
      </c>
      <c r="C159" s="3" t="s">
        <v>106</v>
      </c>
      <c r="D159" s="3">
        <v>596</v>
      </c>
      <c r="E159" s="3"/>
      <c r="F159" s="3"/>
    </row>
    <row r="160" spans="1:6" ht="12.75">
      <c r="A160" s="3" t="s">
        <v>196</v>
      </c>
      <c r="B160" s="3" t="s">
        <v>197</v>
      </c>
      <c r="C160" s="3"/>
      <c r="D160" s="3"/>
      <c r="E160" s="3">
        <v>580</v>
      </c>
      <c r="F160" s="3"/>
    </row>
    <row r="161" spans="1:6" ht="12.75">
      <c r="A161" s="4" t="s">
        <v>196</v>
      </c>
      <c r="B161" s="4"/>
      <c r="C161" s="4"/>
      <c r="D161" s="4">
        <f>SUM(D159:D160)</f>
        <v>596</v>
      </c>
      <c r="E161" s="4">
        <f>SUM(E159:E160)</f>
        <v>580</v>
      </c>
      <c r="F161" s="4">
        <f>D161-E161</f>
        <v>16</v>
      </c>
    </row>
    <row r="162" spans="1:6" ht="12.75">
      <c r="A162" s="3" t="s">
        <v>198</v>
      </c>
      <c r="B162" s="3" t="s">
        <v>199</v>
      </c>
      <c r="C162" s="3" t="s">
        <v>200</v>
      </c>
      <c r="D162" s="3">
        <v>1419</v>
      </c>
      <c r="E162" s="3"/>
      <c r="F162" s="3"/>
    </row>
    <row r="163" spans="1:6" ht="12.75">
      <c r="A163" s="3" t="s">
        <v>198</v>
      </c>
      <c r="B163" s="3" t="s">
        <v>201</v>
      </c>
      <c r="C163" s="3"/>
      <c r="D163" s="3"/>
      <c r="E163" s="3">
        <v>1412</v>
      </c>
      <c r="F163" s="3"/>
    </row>
    <row r="164" spans="1:6" ht="12.75">
      <c r="A164" s="4" t="s">
        <v>198</v>
      </c>
      <c r="B164" s="4"/>
      <c r="C164" s="4"/>
      <c r="D164" s="4">
        <f>SUM(D162:D163)</f>
        <v>1419</v>
      </c>
      <c r="E164" s="4">
        <f>SUM(E162:E163)</f>
        <v>1412</v>
      </c>
      <c r="F164" s="4">
        <f>D164-E164</f>
        <v>7</v>
      </c>
    </row>
    <row r="165" spans="1:6" ht="12.75">
      <c r="A165" s="3" t="s">
        <v>202</v>
      </c>
      <c r="B165" s="3" t="s">
        <v>203</v>
      </c>
      <c r="C165" s="3" t="s">
        <v>204</v>
      </c>
      <c r="D165" s="3">
        <v>1092</v>
      </c>
      <c r="E165" s="3"/>
      <c r="F165" s="3"/>
    </row>
    <row r="166" spans="1:6" ht="12.75">
      <c r="A166" s="3" t="s">
        <v>202</v>
      </c>
      <c r="B166" s="3" t="s">
        <v>205</v>
      </c>
      <c r="C166" s="3"/>
      <c r="D166" s="3"/>
      <c r="E166" s="3">
        <v>1063</v>
      </c>
      <c r="F166" s="3"/>
    </row>
    <row r="167" spans="1:6" ht="12.75">
      <c r="A167" s="4" t="s">
        <v>202</v>
      </c>
      <c r="B167" s="4"/>
      <c r="C167" s="4"/>
      <c r="D167" s="4">
        <f>SUM(D165:D166)</f>
        <v>1092</v>
      </c>
      <c r="E167" s="4">
        <f>SUM(E165:E166)</f>
        <v>1063</v>
      </c>
      <c r="F167" s="4">
        <f>D167-E167</f>
        <v>29</v>
      </c>
    </row>
    <row r="168" spans="1:6" ht="12.75">
      <c r="A168" s="3" t="s">
        <v>206</v>
      </c>
      <c r="B168" s="3" t="s">
        <v>122</v>
      </c>
      <c r="C168" s="3" t="s">
        <v>123</v>
      </c>
      <c r="D168" s="3">
        <v>543</v>
      </c>
      <c r="E168" s="3"/>
      <c r="F168" s="3"/>
    </row>
    <row r="169" spans="1:6" ht="12.75">
      <c r="A169" s="3" t="s">
        <v>206</v>
      </c>
      <c r="B169" s="3" t="s">
        <v>207</v>
      </c>
      <c r="C169" s="3" t="s">
        <v>208</v>
      </c>
      <c r="D169" s="3">
        <v>1192</v>
      </c>
      <c r="E169" s="3"/>
      <c r="F169" s="3"/>
    </row>
    <row r="170" spans="1:6" ht="12.75">
      <c r="A170" s="3" t="s">
        <v>206</v>
      </c>
      <c r="B170" s="3" t="s">
        <v>209</v>
      </c>
      <c r="C170" s="3"/>
      <c r="D170" s="3"/>
      <c r="E170" s="3">
        <v>1160</v>
      </c>
      <c r="F170" s="3"/>
    </row>
    <row r="171" spans="1:6" ht="12.75">
      <c r="A171" s="3" t="s">
        <v>206</v>
      </c>
      <c r="B171" s="3" t="s">
        <v>210</v>
      </c>
      <c r="C171" s="3"/>
      <c r="D171" s="3"/>
      <c r="E171" s="3">
        <v>535</v>
      </c>
      <c r="F171" s="3"/>
    </row>
    <row r="172" spans="1:6" ht="12.75">
      <c r="A172" s="4" t="s">
        <v>206</v>
      </c>
      <c r="B172" s="4"/>
      <c r="C172" s="4"/>
      <c r="D172" s="4">
        <f>SUM(D168:D171)</f>
        <v>1735</v>
      </c>
      <c r="E172" s="4">
        <f>SUM(E168:E171)</f>
        <v>1695</v>
      </c>
      <c r="F172" s="4">
        <f>D172-E172</f>
        <v>40</v>
      </c>
    </row>
    <row r="173" spans="1:6" ht="12.75">
      <c r="A173" s="3" t="s">
        <v>211</v>
      </c>
      <c r="B173" s="3" t="s">
        <v>212</v>
      </c>
      <c r="C173" s="3" t="s">
        <v>213</v>
      </c>
      <c r="D173" s="3">
        <v>186</v>
      </c>
      <c r="E173" s="3"/>
      <c r="F173" s="3"/>
    </row>
    <row r="174" spans="1:6" ht="12.75">
      <c r="A174" s="3" t="s">
        <v>211</v>
      </c>
      <c r="B174" s="3" t="s">
        <v>214</v>
      </c>
      <c r="C174" s="3"/>
      <c r="D174" s="3"/>
      <c r="E174" s="3">
        <v>180</v>
      </c>
      <c r="F174" s="3"/>
    </row>
    <row r="175" spans="1:6" ht="12.75">
      <c r="A175" s="4" t="s">
        <v>211</v>
      </c>
      <c r="B175" s="4"/>
      <c r="C175" s="4"/>
      <c r="D175" s="4">
        <f>SUM(D173:D174)</f>
        <v>186</v>
      </c>
      <c r="E175" s="4">
        <f>SUM(E173:E174)</f>
        <v>180</v>
      </c>
      <c r="F175" s="4">
        <f>D175-E175</f>
        <v>6</v>
      </c>
    </row>
    <row r="176" spans="1:6" ht="12.75">
      <c r="A176" s="3" t="s">
        <v>215</v>
      </c>
      <c r="B176" s="3" t="s">
        <v>216</v>
      </c>
      <c r="C176" s="3" t="s">
        <v>313</v>
      </c>
      <c r="D176" s="3">
        <v>2528</v>
      </c>
      <c r="E176" s="3"/>
      <c r="F176" s="3"/>
    </row>
    <row r="177" spans="1:6" ht="12.75">
      <c r="A177" s="3" t="s">
        <v>215</v>
      </c>
      <c r="B177" s="3" t="s">
        <v>137</v>
      </c>
      <c r="C177" s="3" t="s">
        <v>138</v>
      </c>
      <c r="D177" s="3">
        <v>1321</v>
      </c>
      <c r="E177" s="3"/>
      <c r="F177" s="3"/>
    </row>
    <row r="178" spans="1:6" ht="12.75">
      <c r="A178" s="3" t="s">
        <v>215</v>
      </c>
      <c r="B178" s="3" t="s">
        <v>217</v>
      </c>
      <c r="C178" s="3"/>
      <c r="D178" s="3"/>
      <c r="E178" s="3">
        <v>2272</v>
      </c>
      <c r="F178" s="3"/>
    </row>
    <row r="179" spans="1:6" ht="12.75">
      <c r="A179" s="3" t="s">
        <v>215</v>
      </c>
      <c r="B179" s="3" t="s">
        <v>218</v>
      </c>
      <c r="C179" s="3"/>
      <c r="D179" s="3"/>
      <c r="E179" s="3">
        <v>1305</v>
      </c>
      <c r="F179" s="3"/>
    </row>
    <row r="180" spans="1:6" ht="12.75">
      <c r="A180" s="4" t="s">
        <v>215</v>
      </c>
      <c r="B180" s="4"/>
      <c r="C180" s="4"/>
      <c r="D180" s="4">
        <f>SUM(D176:D179)</f>
        <v>3849</v>
      </c>
      <c r="E180" s="4">
        <f>SUM(E176:E179)</f>
        <v>3577</v>
      </c>
      <c r="F180" s="4">
        <f>D180-E180</f>
        <v>272</v>
      </c>
    </row>
    <row r="181" spans="1:6" ht="12.75">
      <c r="A181" s="3" t="s">
        <v>219</v>
      </c>
      <c r="B181" s="3" t="s">
        <v>178</v>
      </c>
      <c r="C181" s="3" t="s">
        <v>220</v>
      </c>
      <c r="D181" s="3">
        <v>1615</v>
      </c>
      <c r="E181" s="3"/>
      <c r="F181" s="3"/>
    </row>
    <row r="182" spans="1:6" ht="12.75">
      <c r="A182" s="3" t="s">
        <v>219</v>
      </c>
      <c r="B182" s="3" t="s">
        <v>221</v>
      </c>
      <c r="C182" s="3"/>
      <c r="D182" s="3"/>
      <c r="E182" s="3">
        <v>1594</v>
      </c>
      <c r="F182" s="3"/>
    </row>
    <row r="183" spans="1:6" ht="12.75">
      <c r="A183" s="4" t="s">
        <v>219</v>
      </c>
      <c r="B183" s="4"/>
      <c r="C183" s="4"/>
      <c r="D183" s="4">
        <f>SUM(D181:D182)</f>
        <v>1615</v>
      </c>
      <c r="E183" s="4">
        <f>SUM(E181:E182)</f>
        <v>1594</v>
      </c>
      <c r="F183" s="4">
        <f>D183-E183</f>
        <v>21</v>
      </c>
    </row>
    <row r="184" spans="1:6" ht="12.75">
      <c r="A184" s="3" t="s">
        <v>222</v>
      </c>
      <c r="B184" s="3" t="s">
        <v>223</v>
      </c>
      <c r="C184" s="3" t="s">
        <v>224</v>
      </c>
      <c r="D184" s="3">
        <v>585</v>
      </c>
      <c r="E184" s="3"/>
      <c r="F184" s="3"/>
    </row>
    <row r="185" spans="1:6" ht="12.75">
      <c r="A185" s="3" t="s">
        <v>222</v>
      </c>
      <c r="B185" s="3" t="s">
        <v>207</v>
      </c>
      <c r="C185" s="3" t="s">
        <v>70</v>
      </c>
      <c r="D185" s="3">
        <v>496</v>
      </c>
      <c r="E185" s="3"/>
      <c r="F185" s="3"/>
    </row>
    <row r="186" spans="1:6" ht="12.75">
      <c r="A186" s="3" t="s">
        <v>222</v>
      </c>
      <c r="B186" s="3" t="s">
        <v>207</v>
      </c>
      <c r="C186" s="3" t="s">
        <v>106</v>
      </c>
      <c r="D186" s="3">
        <v>596</v>
      </c>
      <c r="E186" s="3"/>
      <c r="F186" s="3"/>
    </row>
    <row r="187" spans="1:6" ht="12.75">
      <c r="A187" s="3" t="s">
        <v>222</v>
      </c>
      <c r="B187" s="3" t="s">
        <v>225</v>
      </c>
      <c r="C187" s="3"/>
      <c r="D187" s="3"/>
      <c r="E187" s="3">
        <v>580</v>
      </c>
      <c r="F187" s="3"/>
    </row>
    <row r="188" spans="1:6" ht="12.75">
      <c r="A188" s="3" t="s">
        <v>222</v>
      </c>
      <c r="B188" s="3" t="s">
        <v>226</v>
      </c>
      <c r="C188" s="3"/>
      <c r="D188" s="3"/>
      <c r="E188" s="3">
        <v>1057</v>
      </c>
      <c r="F188" s="3"/>
    </row>
    <row r="189" spans="1:6" ht="12.75">
      <c r="A189" s="4" t="s">
        <v>222</v>
      </c>
      <c r="B189" s="4"/>
      <c r="C189" s="4"/>
      <c r="D189" s="4">
        <f>SUM(D184:D188)</f>
        <v>1677</v>
      </c>
      <c r="E189" s="4">
        <f>SUM(E184:E188)</f>
        <v>1637</v>
      </c>
      <c r="F189" s="4">
        <f>D189-E189</f>
        <v>40</v>
      </c>
    </row>
    <row r="190" spans="1:6" ht="12.75">
      <c r="A190" s="3" t="s">
        <v>227</v>
      </c>
      <c r="B190" s="3" t="s">
        <v>216</v>
      </c>
      <c r="C190" s="3" t="s">
        <v>228</v>
      </c>
      <c r="D190" s="3">
        <v>1610</v>
      </c>
      <c r="E190" s="3"/>
      <c r="F190" s="3"/>
    </row>
    <row r="191" spans="1:6" ht="12.75">
      <c r="A191" s="3" t="s">
        <v>227</v>
      </c>
      <c r="B191" s="3" t="s">
        <v>229</v>
      </c>
      <c r="C191" s="3"/>
      <c r="D191" s="3"/>
      <c r="E191" s="3">
        <v>1600</v>
      </c>
      <c r="F191" s="3"/>
    </row>
    <row r="192" spans="1:6" ht="12.75">
      <c r="A192" s="4" t="s">
        <v>227</v>
      </c>
      <c r="B192" s="4"/>
      <c r="C192" s="4"/>
      <c r="D192" s="4">
        <f>SUM(D190:D191)</f>
        <v>1610</v>
      </c>
      <c r="E192" s="4">
        <f>SUM(E190:E191)</f>
        <v>1600</v>
      </c>
      <c r="F192" s="4">
        <f>D192-E192</f>
        <v>10</v>
      </c>
    </row>
    <row r="193" spans="1:6" ht="12.75">
      <c r="A193" s="3" t="s">
        <v>230</v>
      </c>
      <c r="B193" s="3" t="s">
        <v>48</v>
      </c>
      <c r="C193" s="3" t="s">
        <v>49</v>
      </c>
      <c r="D193" s="3">
        <v>696</v>
      </c>
      <c r="E193" s="3"/>
      <c r="F193" s="3"/>
    </row>
    <row r="194" spans="1:6" ht="12.75">
      <c r="A194" s="3" t="s">
        <v>230</v>
      </c>
      <c r="B194" s="3" t="s">
        <v>231</v>
      </c>
      <c r="C194" s="3"/>
      <c r="D194" s="3"/>
      <c r="E194" s="3">
        <v>677</v>
      </c>
      <c r="F194" s="3"/>
    </row>
    <row r="195" spans="1:6" ht="12.75">
      <c r="A195" s="4" t="s">
        <v>230</v>
      </c>
      <c r="B195" s="4"/>
      <c r="C195" s="4"/>
      <c r="D195" s="4">
        <f>SUM(D193:D194)</f>
        <v>696</v>
      </c>
      <c r="E195" s="4">
        <f>SUM(E193:E194)</f>
        <v>677</v>
      </c>
      <c r="F195" s="4">
        <f>D195-E195</f>
        <v>19</v>
      </c>
    </row>
    <row r="196" spans="1:6" ht="12.75">
      <c r="A196" s="3" t="s">
        <v>232</v>
      </c>
      <c r="B196" s="3" t="s">
        <v>233</v>
      </c>
      <c r="C196" s="3" t="s">
        <v>36</v>
      </c>
      <c r="D196" s="3">
        <v>881</v>
      </c>
      <c r="E196" s="3"/>
      <c r="F196" s="3"/>
    </row>
    <row r="197" spans="1:6" ht="12.75">
      <c r="A197" s="3" t="s">
        <v>232</v>
      </c>
      <c r="B197" s="3" t="s">
        <v>122</v>
      </c>
      <c r="C197" s="3" t="s">
        <v>123</v>
      </c>
      <c r="D197" s="3">
        <v>543</v>
      </c>
      <c r="E197" s="3"/>
      <c r="F197" s="3"/>
    </row>
    <row r="198" spans="1:6" ht="12.75">
      <c r="A198" s="3" t="s">
        <v>232</v>
      </c>
      <c r="B198" s="3" t="s">
        <v>35</v>
      </c>
      <c r="C198" s="3" t="s">
        <v>36</v>
      </c>
      <c r="D198" s="3">
        <v>881</v>
      </c>
      <c r="E198" s="3"/>
      <c r="F198" s="3"/>
    </row>
    <row r="199" spans="1:6" ht="12.75">
      <c r="A199" s="3" t="s">
        <v>232</v>
      </c>
      <c r="B199" s="3" t="s">
        <v>234</v>
      </c>
      <c r="C199" s="3"/>
      <c r="D199" s="3"/>
      <c r="E199" s="3">
        <v>2275</v>
      </c>
      <c r="F199" s="3"/>
    </row>
    <row r="200" spans="1:6" ht="12.75">
      <c r="A200" s="4" t="s">
        <v>232</v>
      </c>
      <c r="B200" s="4"/>
      <c r="C200" s="4"/>
      <c r="D200" s="4">
        <f>SUM(D196:D199)</f>
        <v>2305</v>
      </c>
      <c r="E200" s="4">
        <f>SUM(E196:E199)</f>
        <v>2275</v>
      </c>
      <c r="F200" s="4">
        <f>D200-E200</f>
        <v>30</v>
      </c>
    </row>
    <row r="201" spans="1:6" ht="12.75">
      <c r="A201" s="3" t="s">
        <v>235</v>
      </c>
      <c r="B201" s="3" t="s">
        <v>236</v>
      </c>
      <c r="C201" s="3" t="s">
        <v>237</v>
      </c>
      <c r="D201" s="3">
        <v>2381</v>
      </c>
      <c r="E201" s="3"/>
      <c r="F201" s="3"/>
    </row>
    <row r="202" spans="1:6" ht="12.75">
      <c r="A202" s="3" t="s">
        <v>235</v>
      </c>
      <c r="B202" s="3" t="s">
        <v>238</v>
      </c>
      <c r="C202" s="3"/>
      <c r="D202" s="3"/>
      <c r="E202" s="3">
        <v>2380</v>
      </c>
      <c r="F202" s="3"/>
    </row>
    <row r="203" spans="1:6" ht="12.75">
      <c r="A203" s="4" t="s">
        <v>235</v>
      </c>
      <c r="B203" s="4"/>
      <c r="C203" s="4"/>
      <c r="D203" s="4">
        <f>SUM(D201:D202)</f>
        <v>2381</v>
      </c>
      <c r="E203" s="4">
        <f>SUM(E201:E202)</f>
        <v>2380</v>
      </c>
      <c r="F203" s="4">
        <f>D203-E203</f>
        <v>1</v>
      </c>
    </row>
    <row r="204" spans="1:6" ht="12.75">
      <c r="A204" s="3" t="s">
        <v>239</v>
      </c>
      <c r="B204" s="3" t="s">
        <v>240</v>
      </c>
      <c r="C204" s="3" t="s">
        <v>241</v>
      </c>
      <c r="D204" s="3">
        <v>1053</v>
      </c>
      <c r="E204" s="3"/>
      <c r="F204" s="3"/>
    </row>
    <row r="205" spans="1:6" ht="12.75">
      <c r="A205" s="3" t="s">
        <v>239</v>
      </c>
      <c r="B205" s="3" t="s">
        <v>242</v>
      </c>
      <c r="C205" s="3"/>
      <c r="D205" s="3"/>
      <c r="E205" s="3">
        <v>1023</v>
      </c>
      <c r="F205" s="3"/>
    </row>
    <row r="206" spans="1:6" ht="12.75">
      <c r="A206" s="4" t="s">
        <v>239</v>
      </c>
      <c r="B206" s="4"/>
      <c r="C206" s="4"/>
      <c r="D206" s="4">
        <f>SUM(D204:D205)</f>
        <v>1053</v>
      </c>
      <c r="E206" s="4">
        <f>SUM(E204:E205)</f>
        <v>1023</v>
      </c>
      <c r="F206" s="4">
        <f>D206-E206</f>
        <v>30</v>
      </c>
    </row>
    <row r="207" spans="1:6" ht="12.75">
      <c r="A207" s="3" t="s">
        <v>243</v>
      </c>
      <c r="B207" s="3" t="s">
        <v>244</v>
      </c>
      <c r="C207" s="3" t="s">
        <v>165</v>
      </c>
      <c r="D207" s="3">
        <v>748</v>
      </c>
      <c r="E207" s="3"/>
      <c r="F207" s="3"/>
    </row>
    <row r="208" spans="1:6" ht="12.75">
      <c r="A208" s="3" t="s">
        <v>243</v>
      </c>
      <c r="B208" s="3" t="s">
        <v>245</v>
      </c>
      <c r="C208" s="3"/>
      <c r="D208" s="3"/>
      <c r="E208" s="3">
        <v>741</v>
      </c>
      <c r="F208" s="3"/>
    </row>
    <row r="209" spans="1:6" ht="12.75">
      <c r="A209" s="4" t="s">
        <v>243</v>
      </c>
      <c r="B209" s="4"/>
      <c r="C209" s="4"/>
      <c r="D209" s="4">
        <f>SUM(D207:D208)</f>
        <v>748</v>
      </c>
      <c r="E209" s="4">
        <f>SUM(E207:E208)</f>
        <v>741</v>
      </c>
      <c r="F209" s="4">
        <f>D209-E209</f>
        <v>7</v>
      </c>
    </row>
    <row r="210" spans="1:6" ht="12.75">
      <c r="A210" s="3" t="s">
        <v>246</v>
      </c>
      <c r="B210" s="3" t="s">
        <v>77</v>
      </c>
      <c r="C210" s="3" t="s">
        <v>247</v>
      </c>
      <c r="D210" s="3">
        <v>1043</v>
      </c>
      <c r="E210" s="3"/>
      <c r="F210" s="3"/>
    </row>
    <row r="211" spans="1:6" ht="12.75">
      <c r="A211" s="3" t="s">
        <v>246</v>
      </c>
      <c r="B211" s="3" t="s">
        <v>248</v>
      </c>
      <c r="C211" s="3"/>
      <c r="D211" s="3"/>
      <c r="E211" s="3">
        <v>1033</v>
      </c>
      <c r="F211" s="3"/>
    </row>
    <row r="212" spans="1:6" ht="12.75">
      <c r="A212" s="4" t="s">
        <v>246</v>
      </c>
      <c r="B212" s="4"/>
      <c r="C212" s="4"/>
      <c r="D212" s="4">
        <f>SUM(D210:D211)</f>
        <v>1043</v>
      </c>
      <c r="E212" s="4">
        <f>SUM(E210:E211)</f>
        <v>1033</v>
      </c>
      <c r="F212" s="4">
        <f>D212-E212</f>
        <v>10</v>
      </c>
    </row>
    <row r="213" spans="1:6" ht="12.75">
      <c r="A213" s="3" t="s">
        <v>249</v>
      </c>
      <c r="B213" s="3" t="s">
        <v>151</v>
      </c>
      <c r="C213" s="3" t="s">
        <v>106</v>
      </c>
      <c r="D213" s="3">
        <v>596</v>
      </c>
      <c r="E213" s="3"/>
      <c r="F213" s="3"/>
    </row>
    <row r="214" spans="1:6" ht="12.75">
      <c r="A214" s="3" t="s">
        <v>249</v>
      </c>
      <c r="B214" s="3" t="s">
        <v>250</v>
      </c>
      <c r="C214" s="3" t="s">
        <v>251</v>
      </c>
      <c r="D214" s="3">
        <v>1974</v>
      </c>
      <c r="E214" s="3"/>
      <c r="F214" s="3"/>
    </row>
    <row r="215" spans="1:6" ht="12.75">
      <c r="A215" s="3" t="s">
        <v>249</v>
      </c>
      <c r="B215" s="3" t="s">
        <v>252</v>
      </c>
      <c r="C215" s="3"/>
      <c r="D215" s="3"/>
      <c r="E215" s="3">
        <v>2541</v>
      </c>
      <c r="F215" s="3"/>
    </row>
    <row r="216" spans="1:6" ht="12.75">
      <c r="A216" s="4" t="s">
        <v>249</v>
      </c>
      <c r="B216" s="4"/>
      <c r="C216" s="4"/>
      <c r="D216" s="4">
        <f>SUM(D213:D215)</f>
        <v>2570</v>
      </c>
      <c r="E216" s="4">
        <f>SUM(E213:E215)</f>
        <v>2541</v>
      </c>
      <c r="F216" s="4">
        <f>D216-E216</f>
        <v>29</v>
      </c>
    </row>
    <row r="217" spans="1:6" ht="12.75">
      <c r="A217" s="3" t="s">
        <v>253</v>
      </c>
      <c r="B217" s="3" t="s">
        <v>85</v>
      </c>
      <c r="C217" s="3" t="s">
        <v>86</v>
      </c>
      <c r="D217" s="3">
        <v>1502</v>
      </c>
      <c r="E217" s="3"/>
      <c r="F217" s="3"/>
    </row>
    <row r="218" spans="1:6" ht="12.75">
      <c r="A218" s="3" t="s">
        <v>253</v>
      </c>
      <c r="B218" s="3" t="s">
        <v>254</v>
      </c>
      <c r="C218" s="3"/>
      <c r="D218" s="3"/>
      <c r="E218" s="3">
        <v>1491</v>
      </c>
      <c r="F218" s="3"/>
    </row>
    <row r="219" spans="1:6" ht="12.75">
      <c r="A219" s="4" t="s">
        <v>253</v>
      </c>
      <c r="B219" s="4"/>
      <c r="C219" s="4"/>
      <c r="D219" s="4">
        <f>SUM(D217:D218)</f>
        <v>1502</v>
      </c>
      <c r="E219" s="4">
        <f>SUM(E217:E218)</f>
        <v>1491</v>
      </c>
      <c r="F219" s="4">
        <f>D219-E219</f>
        <v>11</v>
      </c>
    </row>
    <row r="220" spans="1:6" ht="12.75">
      <c r="A220" s="3" t="s">
        <v>255</v>
      </c>
      <c r="B220" s="3" t="s">
        <v>256</v>
      </c>
      <c r="C220" s="3" t="s">
        <v>14</v>
      </c>
      <c r="D220" s="3">
        <v>1760</v>
      </c>
      <c r="E220" s="3"/>
      <c r="F220" s="3"/>
    </row>
    <row r="221" spans="1:6" ht="12.75">
      <c r="A221" s="3" t="s">
        <v>255</v>
      </c>
      <c r="B221" s="3" t="s">
        <v>257</v>
      </c>
      <c r="C221" s="3"/>
      <c r="D221" s="3"/>
      <c r="E221" s="3">
        <v>1739</v>
      </c>
      <c r="F221" s="3"/>
    </row>
    <row r="222" spans="1:6" ht="12.75">
      <c r="A222" s="4" t="s">
        <v>255</v>
      </c>
      <c r="B222" s="4"/>
      <c r="C222" s="4"/>
      <c r="D222" s="4">
        <f>SUM(D220:D221)</f>
        <v>1760</v>
      </c>
      <c r="E222" s="4">
        <f>SUM(E220:E221)</f>
        <v>1739</v>
      </c>
      <c r="F222" s="4">
        <f>D222-E222</f>
        <v>21</v>
      </c>
    </row>
    <row r="223" spans="1:6" ht="12.75">
      <c r="A223" s="3" t="s">
        <v>258</v>
      </c>
      <c r="B223" s="3" t="s">
        <v>118</v>
      </c>
      <c r="C223" s="3" t="s">
        <v>259</v>
      </c>
      <c r="D223" s="3">
        <v>2641</v>
      </c>
      <c r="E223" s="3"/>
      <c r="F223" s="3"/>
    </row>
    <row r="224" spans="1:6" ht="12.75">
      <c r="A224" s="3" t="s">
        <v>258</v>
      </c>
      <c r="B224" s="3" t="s">
        <v>260</v>
      </c>
      <c r="C224" s="3"/>
      <c r="D224" s="3"/>
      <c r="E224" s="3">
        <v>2609</v>
      </c>
      <c r="F224" s="3"/>
    </row>
    <row r="225" spans="1:6" ht="12.75">
      <c r="A225" s="4" t="s">
        <v>258</v>
      </c>
      <c r="B225" s="4"/>
      <c r="C225" s="4"/>
      <c r="D225" s="4">
        <f>SUM(D223:D224)</f>
        <v>2641</v>
      </c>
      <c r="E225" s="4">
        <f>SUM(E223:E224)</f>
        <v>2609</v>
      </c>
      <c r="F225" s="4">
        <f>D225-E225</f>
        <v>32</v>
      </c>
    </row>
    <row r="226" spans="1:6" ht="12.75">
      <c r="A226" s="3" t="s">
        <v>261</v>
      </c>
      <c r="B226" s="3" t="s">
        <v>77</v>
      </c>
      <c r="C226" s="3" t="s">
        <v>262</v>
      </c>
      <c r="D226" s="3">
        <v>1786</v>
      </c>
      <c r="E226" s="3"/>
      <c r="F226" s="3"/>
    </row>
    <row r="227" spans="1:6" ht="12.75">
      <c r="A227" s="3" t="s">
        <v>261</v>
      </c>
      <c r="B227" s="3" t="s">
        <v>263</v>
      </c>
      <c r="C227" s="3"/>
      <c r="D227" s="3"/>
      <c r="E227" s="3">
        <v>1770</v>
      </c>
      <c r="F227" s="3"/>
    </row>
    <row r="228" spans="1:6" ht="12.75">
      <c r="A228" s="4" t="s">
        <v>261</v>
      </c>
      <c r="B228" s="4"/>
      <c r="C228" s="4"/>
      <c r="D228" s="4">
        <f>SUM(D226:D227)</f>
        <v>1786</v>
      </c>
      <c r="E228" s="4">
        <f>SUM(E226:E227)</f>
        <v>1770</v>
      </c>
      <c r="F228" s="4">
        <f>D228-E228</f>
        <v>16</v>
      </c>
    </row>
    <row r="229" spans="1:6" ht="12.75">
      <c r="A229" s="3" t="s">
        <v>264</v>
      </c>
      <c r="B229" s="3" t="s">
        <v>265</v>
      </c>
      <c r="C229" s="3" t="s">
        <v>119</v>
      </c>
      <c r="D229" s="3">
        <v>1100</v>
      </c>
      <c r="E229" s="3"/>
      <c r="F229" s="3"/>
    </row>
    <row r="230" spans="1:6" ht="12.75">
      <c r="A230" s="3" t="s">
        <v>264</v>
      </c>
      <c r="B230" s="3" t="s">
        <v>266</v>
      </c>
      <c r="C230" s="3"/>
      <c r="D230" s="3"/>
      <c r="E230" s="3">
        <v>1300</v>
      </c>
      <c r="F230" s="3"/>
    </row>
    <row r="231" spans="1:6" ht="12.75">
      <c r="A231" s="4" t="s">
        <v>264</v>
      </c>
      <c r="B231" s="4"/>
      <c r="C231" s="4"/>
      <c r="D231" s="4">
        <v>1300</v>
      </c>
      <c r="E231" s="4">
        <f>SUM(E229:E230)</f>
        <v>1300</v>
      </c>
      <c r="F231" s="4">
        <v>0</v>
      </c>
    </row>
    <row r="232" spans="1:6" ht="12.75">
      <c r="A232" s="3" t="s">
        <v>267</v>
      </c>
      <c r="B232" s="3" t="s">
        <v>268</v>
      </c>
      <c r="C232" s="3" t="s">
        <v>269</v>
      </c>
      <c r="D232" s="3">
        <v>2012</v>
      </c>
      <c r="E232" s="3"/>
      <c r="F232" s="3"/>
    </row>
    <row r="233" spans="1:6" ht="12.75">
      <c r="A233" s="3" t="s">
        <v>267</v>
      </c>
      <c r="B233" s="3" t="s">
        <v>270</v>
      </c>
      <c r="C233" s="3"/>
      <c r="D233" s="3"/>
      <c r="E233" s="3">
        <v>1983</v>
      </c>
      <c r="F233" s="3"/>
    </row>
    <row r="234" spans="1:6" ht="12.75">
      <c r="A234" s="4" t="s">
        <v>267</v>
      </c>
      <c r="B234" s="4"/>
      <c r="C234" s="4"/>
      <c r="D234" s="4">
        <f>SUM(D232:D233)</f>
        <v>2012</v>
      </c>
      <c r="E234" s="4">
        <f>SUM(E232:E233)</f>
        <v>1983</v>
      </c>
      <c r="F234" s="4">
        <f>D234-E234</f>
        <v>29</v>
      </c>
    </row>
    <row r="235" spans="1:6" ht="12.75">
      <c r="A235" s="3" t="s">
        <v>271</v>
      </c>
      <c r="B235" s="3" t="s">
        <v>207</v>
      </c>
      <c r="C235" s="3" t="s">
        <v>106</v>
      </c>
      <c r="D235" s="3">
        <v>596</v>
      </c>
      <c r="E235" s="3"/>
      <c r="F235" s="3"/>
    </row>
    <row r="236" spans="1:6" ht="12.75">
      <c r="A236" s="3" t="s">
        <v>271</v>
      </c>
      <c r="B236" s="3" t="s">
        <v>272</v>
      </c>
      <c r="C236" s="3"/>
      <c r="D236" s="3"/>
      <c r="E236" s="3">
        <v>580</v>
      </c>
      <c r="F236" s="3"/>
    </row>
    <row r="237" spans="1:6" ht="12.75">
      <c r="A237" s="4" t="s">
        <v>271</v>
      </c>
      <c r="B237" s="4"/>
      <c r="C237" s="4"/>
      <c r="D237" s="4">
        <f>SUM(D235:D236)</f>
        <v>596</v>
      </c>
      <c r="E237" s="4">
        <f>SUM(E235:E236)</f>
        <v>580</v>
      </c>
      <c r="F237" s="4">
        <f>D237-E237</f>
        <v>16</v>
      </c>
    </row>
    <row r="238" spans="1:6" ht="12.75">
      <c r="A238" s="3" t="s">
        <v>273</v>
      </c>
      <c r="B238" s="3" t="s">
        <v>7</v>
      </c>
      <c r="C238" s="3" t="s">
        <v>274</v>
      </c>
      <c r="D238" s="3">
        <v>555</v>
      </c>
      <c r="E238" s="3"/>
      <c r="F238" s="3"/>
    </row>
    <row r="239" spans="1:6" ht="12.75">
      <c r="A239" s="3" t="s">
        <v>273</v>
      </c>
      <c r="B239" s="3" t="s">
        <v>275</v>
      </c>
      <c r="C239" s="3"/>
      <c r="D239" s="3"/>
      <c r="E239" s="3">
        <v>539</v>
      </c>
      <c r="F239" s="3"/>
    </row>
    <row r="240" spans="1:6" ht="12.75">
      <c r="A240" s="4" t="s">
        <v>273</v>
      </c>
      <c r="B240" s="4"/>
      <c r="C240" s="4"/>
      <c r="D240" s="4">
        <f>SUM(D238:D239)</f>
        <v>555</v>
      </c>
      <c r="E240" s="4">
        <f>SUM(E238:E239)</f>
        <v>539</v>
      </c>
      <c r="F240" s="4">
        <f>D240-E240</f>
        <v>16</v>
      </c>
    </row>
    <row r="241" spans="1:6" ht="12.75">
      <c r="A241" s="3" t="s">
        <v>276</v>
      </c>
      <c r="B241" s="3" t="s">
        <v>13</v>
      </c>
      <c r="C241" s="3" t="s">
        <v>138</v>
      </c>
      <c r="D241" s="3">
        <v>1321</v>
      </c>
      <c r="E241" s="3"/>
      <c r="F241" s="3"/>
    </row>
    <row r="242" spans="1:6" ht="12.75">
      <c r="A242" s="3" t="s">
        <v>276</v>
      </c>
      <c r="B242" s="3" t="s">
        <v>277</v>
      </c>
      <c r="C242" s="3"/>
      <c r="D242" s="3"/>
      <c r="E242" s="3">
        <v>1305</v>
      </c>
      <c r="F242" s="3"/>
    </row>
    <row r="243" spans="1:6" ht="12.75">
      <c r="A243" s="4" t="s">
        <v>276</v>
      </c>
      <c r="B243" s="4"/>
      <c r="C243" s="4"/>
      <c r="D243" s="4">
        <f>SUM(D241:D242)</f>
        <v>1321</v>
      </c>
      <c r="E243" s="4">
        <f>SUM(E241:E242)</f>
        <v>1305</v>
      </c>
      <c r="F243" s="4">
        <f>D243-E243</f>
        <v>16</v>
      </c>
    </row>
    <row r="244" spans="1:6" ht="12.75">
      <c r="A244" s="3" t="s">
        <v>278</v>
      </c>
      <c r="B244" s="3" t="s">
        <v>11</v>
      </c>
      <c r="C244" s="3" t="s">
        <v>97</v>
      </c>
      <c r="D244" s="3">
        <v>370</v>
      </c>
      <c r="E244" s="3"/>
      <c r="F244" s="3"/>
    </row>
    <row r="245" spans="1:6" ht="12.75">
      <c r="A245" s="3" t="s">
        <v>278</v>
      </c>
      <c r="B245" s="3" t="s">
        <v>279</v>
      </c>
      <c r="C245" s="3"/>
      <c r="D245" s="3"/>
      <c r="E245" s="3">
        <v>359</v>
      </c>
      <c r="F245" s="3"/>
    </row>
    <row r="246" spans="1:6" ht="12.75">
      <c r="A246" s="4" t="s">
        <v>278</v>
      </c>
      <c r="B246" s="4"/>
      <c r="C246" s="4"/>
      <c r="D246" s="4">
        <f>SUM(D244:D245)</f>
        <v>370</v>
      </c>
      <c r="E246" s="4">
        <f>SUM(E244:E245)</f>
        <v>359</v>
      </c>
      <c r="F246" s="4">
        <f>D246-E246</f>
        <v>11</v>
      </c>
    </row>
    <row r="247" spans="1:6" ht="12.75">
      <c r="A247" s="3" t="s">
        <v>280</v>
      </c>
      <c r="B247" s="3" t="s">
        <v>13</v>
      </c>
      <c r="C247" s="3" t="s">
        <v>138</v>
      </c>
      <c r="D247" s="3">
        <v>1321</v>
      </c>
      <c r="E247" s="3"/>
      <c r="F247" s="3"/>
    </row>
    <row r="248" spans="1:6" ht="12.75">
      <c r="A248" s="3" t="s">
        <v>280</v>
      </c>
      <c r="B248" s="3" t="s">
        <v>281</v>
      </c>
      <c r="C248" s="3"/>
      <c r="D248" s="3"/>
      <c r="E248" s="3">
        <v>1305</v>
      </c>
      <c r="F248" s="3"/>
    </row>
    <row r="249" spans="1:6" ht="12.75">
      <c r="A249" s="4" t="s">
        <v>280</v>
      </c>
      <c r="B249" s="4"/>
      <c r="C249" s="4"/>
      <c r="D249" s="4">
        <f>SUM(D247:D248)</f>
        <v>1321</v>
      </c>
      <c r="E249" s="4">
        <f>SUM(E247:E248)</f>
        <v>1305</v>
      </c>
      <c r="F249" s="4">
        <f>D249-E249</f>
        <v>16</v>
      </c>
    </row>
    <row r="250" spans="1:6" ht="12.75">
      <c r="A250" s="3" t="s">
        <v>282</v>
      </c>
      <c r="B250" s="3" t="s">
        <v>283</v>
      </c>
      <c r="C250" s="3" t="s">
        <v>284</v>
      </c>
      <c r="D250" s="3">
        <v>982</v>
      </c>
      <c r="E250" s="3"/>
      <c r="F250" s="3"/>
    </row>
    <row r="251" spans="1:6" ht="12.75">
      <c r="A251" s="3" t="s">
        <v>282</v>
      </c>
      <c r="B251" s="3" t="s">
        <v>285</v>
      </c>
      <c r="C251" s="3"/>
      <c r="D251" s="3"/>
      <c r="E251" s="3">
        <v>985</v>
      </c>
      <c r="F251" s="3"/>
    </row>
    <row r="252" spans="1:6" ht="12.75">
      <c r="A252" s="4" t="s">
        <v>282</v>
      </c>
      <c r="B252" s="4"/>
      <c r="C252" s="4"/>
      <c r="D252" s="4">
        <f>SUM(D250:D251)</f>
        <v>982</v>
      </c>
      <c r="E252" s="4">
        <f>SUM(E250:E251)</f>
        <v>985</v>
      </c>
      <c r="F252" s="4">
        <f>D252-E252</f>
        <v>-3</v>
      </c>
    </row>
    <row r="253" spans="1:6" ht="12.75">
      <c r="A253" s="3" t="s">
        <v>286</v>
      </c>
      <c r="B253" s="3" t="s">
        <v>151</v>
      </c>
      <c r="C253" s="3" t="s">
        <v>287</v>
      </c>
      <c r="D253" s="3">
        <v>1488</v>
      </c>
      <c r="E253" s="3"/>
      <c r="F253" s="3"/>
    </row>
    <row r="254" spans="1:6" ht="12.75">
      <c r="A254" s="3" t="s">
        <v>286</v>
      </c>
      <c r="B254" s="3" t="s">
        <v>288</v>
      </c>
      <c r="C254" s="3"/>
      <c r="D254" s="3"/>
      <c r="E254" s="3">
        <v>1449</v>
      </c>
      <c r="F254" s="3"/>
    </row>
    <row r="255" spans="1:6" ht="12.75">
      <c r="A255" s="4" t="s">
        <v>286</v>
      </c>
      <c r="B255" s="4"/>
      <c r="C255" s="4"/>
      <c r="D255" s="4">
        <f>SUM(D253:D254)</f>
        <v>1488</v>
      </c>
      <c r="E255" s="4">
        <f>SUM(E253:E254)</f>
        <v>1449</v>
      </c>
      <c r="F255" s="4">
        <f>D255-E255</f>
        <v>39</v>
      </c>
    </row>
    <row r="256" spans="1:6" ht="12.75">
      <c r="A256" s="3" t="s">
        <v>289</v>
      </c>
      <c r="B256" s="3" t="s">
        <v>236</v>
      </c>
      <c r="C256" s="3" t="s">
        <v>290</v>
      </c>
      <c r="D256" s="3">
        <v>2976</v>
      </c>
      <c r="E256" s="3"/>
      <c r="F256" s="3"/>
    </row>
    <row r="257" spans="1:6" ht="12.75">
      <c r="A257" s="3" t="s">
        <v>289</v>
      </c>
      <c r="B257" s="3" t="s">
        <v>193</v>
      </c>
      <c r="C257" s="3" t="s">
        <v>291</v>
      </c>
      <c r="D257" s="3">
        <v>8260</v>
      </c>
      <c r="E257" s="3"/>
      <c r="F257" s="3"/>
    </row>
    <row r="258" spans="1:6" ht="12.75">
      <c r="A258" s="3" t="s">
        <v>289</v>
      </c>
      <c r="B258" s="3" t="s">
        <v>292</v>
      </c>
      <c r="C258" s="3" t="s">
        <v>293</v>
      </c>
      <c r="D258" s="3">
        <v>2743</v>
      </c>
      <c r="E258" s="3"/>
      <c r="F258" s="3"/>
    </row>
    <row r="259" spans="1:6" ht="12.75">
      <c r="A259" s="3" t="s">
        <v>289</v>
      </c>
      <c r="B259" s="3" t="s">
        <v>174</v>
      </c>
      <c r="C259" s="3" t="s">
        <v>294</v>
      </c>
      <c r="D259" s="3">
        <v>2252</v>
      </c>
      <c r="E259" s="3"/>
      <c r="F259" s="3"/>
    </row>
    <row r="260" spans="1:6" ht="12.75">
      <c r="A260" s="3" t="s">
        <v>289</v>
      </c>
      <c r="B260" s="3" t="s">
        <v>126</v>
      </c>
      <c r="C260" s="3" t="s">
        <v>295</v>
      </c>
      <c r="D260" s="3">
        <v>5788</v>
      </c>
      <c r="E260" s="3"/>
      <c r="F260" s="3"/>
    </row>
    <row r="261" spans="1:6" ht="12.75">
      <c r="A261" s="3" t="s">
        <v>289</v>
      </c>
      <c r="B261" s="3" t="s">
        <v>296</v>
      </c>
      <c r="C261" s="3" t="s">
        <v>297</v>
      </c>
      <c r="D261" s="3">
        <v>3953</v>
      </c>
      <c r="E261" s="3"/>
      <c r="F261" s="3"/>
    </row>
    <row r="262" spans="1:6" ht="12.75">
      <c r="A262" s="3" t="s">
        <v>289</v>
      </c>
      <c r="B262" s="3" t="s">
        <v>256</v>
      </c>
      <c r="C262" s="3" t="s">
        <v>298</v>
      </c>
      <c r="D262" s="3">
        <v>2024</v>
      </c>
      <c r="E262" s="3"/>
      <c r="F262" s="3"/>
    </row>
    <row r="263" spans="1:6" ht="12.75">
      <c r="A263" s="3" t="s">
        <v>289</v>
      </c>
      <c r="B263" s="3" t="s">
        <v>148</v>
      </c>
      <c r="C263" s="3" t="s">
        <v>299</v>
      </c>
      <c r="D263" s="3">
        <v>1365</v>
      </c>
      <c r="E263" s="3"/>
      <c r="F263" s="3"/>
    </row>
    <row r="264" spans="1:6" ht="12.75">
      <c r="A264" s="3" t="s">
        <v>289</v>
      </c>
      <c r="B264" s="3" t="s">
        <v>23</v>
      </c>
      <c r="C264" s="3" t="s">
        <v>300</v>
      </c>
      <c r="D264" s="3">
        <v>2821</v>
      </c>
      <c r="E264" s="3"/>
      <c r="F264" s="3"/>
    </row>
    <row r="265" spans="1:6" ht="12.75">
      <c r="A265" s="4" t="s">
        <v>289</v>
      </c>
      <c r="B265" s="4"/>
      <c r="C265" s="4"/>
      <c r="D265" s="4">
        <f>SUM(D256:D264)</f>
        <v>32182</v>
      </c>
      <c r="E265" s="4">
        <v>32182</v>
      </c>
      <c r="F265" s="4">
        <f>D265-E265</f>
        <v>0</v>
      </c>
    </row>
    <row r="266" spans="1:6" ht="12.75">
      <c r="A266" s="3" t="s">
        <v>301</v>
      </c>
      <c r="B266" s="3" t="s">
        <v>13</v>
      </c>
      <c r="C266" s="3" t="s">
        <v>315</v>
      </c>
      <c r="D266" s="3">
        <v>1540</v>
      </c>
      <c r="E266" s="3"/>
      <c r="F266" s="3"/>
    </row>
    <row r="267" spans="1:6" ht="12.75">
      <c r="A267" s="3" t="s">
        <v>301</v>
      </c>
      <c r="B267" s="3" t="s">
        <v>302</v>
      </c>
      <c r="C267" s="3"/>
      <c r="D267" s="3"/>
      <c r="E267" s="3">
        <v>1305</v>
      </c>
      <c r="F267" s="3"/>
    </row>
    <row r="268" spans="1:6" ht="12.75">
      <c r="A268" s="4" t="s">
        <v>301</v>
      </c>
      <c r="B268" s="4"/>
      <c r="C268" s="4"/>
      <c r="D268" s="4">
        <f>SUM(D266:D267)</f>
        <v>1540</v>
      </c>
      <c r="E268" s="4">
        <f>SUM(E266:E267)</f>
        <v>1305</v>
      </c>
      <c r="F268" s="4">
        <f>D268-E268</f>
        <v>235</v>
      </c>
    </row>
    <row r="269" spans="1:6" ht="12.75">
      <c r="A269" s="3" t="s">
        <v>303</v>
      </c>
      <c r="B269" s="3" t="s">
        <v>304</v>
      </c>
      <c r="C269" s="3" t="s">
        <v>305</v>
      </c>
      <c r="D269" s="3">
        <v>1191</v>
      </c>
      <c r="E269" s="3"/>
      <c r="F269" s="3"/>
    </row>
    <row r="270" spans="1:7" ht="12.75">
      <c r="A270" s="3" t="s">
        <v>303</v>
      </c>
      <c r="B270" s="3" t="s">
        <v>306</v>
      </c>
      <c r="C270" s="3"/>
      <c r="D270" s="3"/>
      <c r="E270" s="3">
        <v>1180</v>
      </c>
      <c r="F270" s="3"/>
      <c r="G270" t="s">
        <v>312</v>
      </c>
    </row>
    <row r="271" spans="1:6" ht="12.75">
      <c r="A271" s="4" t="s">
        <v>303</v>
      </c>
      <c r="B271" s="4"/>
      <c r="C271" s="4"/>
      <c r="D271" s="4">
        <v>2151</v>
      </c>
      <c r="E271" s="4">
        <v>2180</v>
      </c>
      <c r="F271" s="4">
        <f>D271-E271</f>
        <v>-29</v>
      </c>
    </row>
    <row r="272" spans="1:6" ht="12.75">
      <c r="A272" s="3" t="s">
        <v>307</v>
      </c>
      <c r="B272" s="3" t="s">
        <v>308</v>
      </c>
      <c r="C272" s="3" t="s">
        <v>57</v>
      </c>
      <c r="D272" s="3">
        <v>1010</v>
      </c>
      <c r="E272" s="3"/>
      <c r="F272" s="3"/>
    </row>
    <row r="273" spans="1:6" ht="12.75">
      <c r="A273" s="3" t="s">
        <v>307</v>
      </c>
      <c r="B273" s="3" t="s">
        <v>309</v>
      </c>
      <c r="C273" s="3"/>
      <c r="D273" s="3"/>
      <c r="E273" s="3">
        <v>1000</v>
      </c>
      <c r="F273" s="3"/>
    </row>
    <row r="274" spans="1:6" ht="12.75">
      <c r="A274" s="4" t="s">
        <v>307</v>
      </c>
      <c r="B274" s="4"/>
      <c r="C274" s="4"/>
      <c r="D274" s="4">
        <f>SUM(D272:D273)</f>
        <v>1010</v>
      </c>
      <c r="E274" s="4">
        <f>SUM(E272:E273)</f>
        <v>1000</v>
      </c>
      <c r="F274" s="4">
        <f>D274-E274</f>
        <v>10</v>
      </c>
    </row>
    <row r="275" spans="1:6" ht="12.75">
      <c r="A275" s="3" t="s">
        <v>310</v>
      </c>
      <c r="B275" s="3" t="s">
        <v>89</v>
      </c>
      <c r="C275" s="3" t="s">
        <v>57</v>
      </c>
      <c r="D275" s="3">
        <v>1010</v>
      </c>
      <c r="E275" s="3"/>
      <c r="F275" s="3"/>
    </row>
    <row r="276" spans="1:6" ht="12.75">
      <c r="A276" s="3" t="s">
        <v>310</v>
      </c>
      <c r="B276" s="3" t="s">
        <v>311</v>
      </c>
      <c r="C276" s="3"/>
      <c r="D276" s="3"/>
      <c r="E276" s="3">
        <v>997</v>
      </c>
      <c r="F276" s="3"/>
    </row>
    <row r="277" spans="1:6" ht="12.75">
      <c r="A277" s="4" t="s">
        <v>310</v>
      </c>
      <c r="B277" s="4"/>
      <c r="C277" s="4"/>
      <c r="D277" s="4">
        <f>SUM(D275:D276)</f>
        <v>1010</v>
      </c>
      <c r="E277" s="4">
        <f>SUM(E275:E276)</f>
        <v>997</v>
      </c>
      <c r="F277" s="4">
        <f>D277-E277</f>
        <v>13</v>
      </c>
    </row>
    <row r="278" spans="1:6" ht="12.75">
      <c r="A278" s="5"/>
      <c r="B278" s="5"/>
      <c r="C278" s="5"/>
      <c r="D278" s="5">
        <f>D4+D8+D11+D15+D18+D21+D24+D27+D30+D36+D42+D45+D48+D51+D54+D57+D61+D66+D71+D74+D77+D81+D85+D88+D91+D94+D97+D100+D103+D106+D109+D112+D115+D118+D121+D124+D127+D130+D133+D136+D139+D142+D147+D150+D153+D155+D158+D161+D164+D167+D172+D175+D180+D183+D189+D192+D195+D200+D203+D206+D209+D212+D216+D219+D222+D225+D228+D231+D234+D237+D240+D243+D246+D249+D252+D255+D265+D268+D271+D274+D277</f>
        <v>156150</v>
      </c>
      <c r="E278" s="5">
        <f>E4+E8+E11+E15+E18+E21+E24+E27+E30+E36+E42+E45+E48+E51+E54+E57+E61+E66+E71+E74+E77+E81+E85+E88+E91+E94+E97+E100+E103+E106+E109+E112+E115+E118+E121+E124+E127+E130+E133+E136+E139+E142+E147+E150+E153+E155+E158+E161+E164+E167+E172+E175+E180+E183+E189+E192+E195+E200+E203+E206+E209+E212+E216+E219+E222+E225+E228+E231+E234+E237+E240+E243+E246+E249+E252+E255+E265+E268+E271+E274+E277</f>
        <v>154018</v>
      </c>
      <c r="F278" s="5">
        <f>D278-E278</f>
        <v>2132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8" sqref="B8:M2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2015-06-14T10:31:10Z</dcterms:created>
  <dcterms:modified xsi:type="dcterms:W3CDTF">2015-06-15T16:26:38Z</dcterms:modified>
  <cp:category/>
  <cp:version/>
  <cp:contentType/>
  <cp:contentStatus/>
</cp:coreProperties>
</file>