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10997" sheetId="1" r:id="rId1"/>
  </sheets>
  <definedNames/>
  <calcPr fullCalcOnLoad="1"/>
</workbook>
</file>

<file path=xl/sharedStrings.xml><?xml version="1.0" encoding="utf-8"?>
<sst xmlns="http://schemas.openxmlformats.org/spreadsheetml/2006/main" count="509" uniqueCount="267">
  <si>
    <t>УЗ</t>
  </si>
  <si>
    <t>Описание</t>
  </si>
  <si>
    <t>Формула</t>
  </si>
  <si>
    <t>Стоимость</t>
  </si>
  <si>
    <t>Оплачено</t>
  </si>
  <si>
    <t>Сальдо</t>
  </si>
  <si>
    <t>Alla.Cat</t>
  </si>
  <si>
    <t>Тюль органза-флок CF39B Цвет 1</t>
  </si>
  <si>
    <t>6x196.3+15%+12TP</t>
  </si>
  <si>
    <t>способ: сбер, время: 9-39,  дата: 27/01/15,  дополн: 0850</t>
  </si>
  <si>
    <t>anna 83</t>
  </si>
  <si>
    <t>Тюль вуаль с печатным рисунком 757 280 Цвет 5 85</t>
  </si>
  <si>
    <t>6x154.78+15%+12TP</t>
  </si>
  <si>
    <t>способ: сбербанк, время: 12.46,  дата: 29/01/15,  дополн: 4562</t>
  </si>
  <si>
    <t>Array2004</t>
  </si>
  <si>
    <t>Тюль вуаль однотонная с утяжелителем 2009L 300 цвет 1</t>
  </si>
  <si>
    <t>10x101.93+15%+20TP</t>
  </si>
  <si>
    <t>способ: сбер онлайн, время: 12.46,  дата: 28/01/15,  дополн: 4614</t>
  </si>
  <si>
    <t>blackchette</t>
  </si>
  <si>
    <t>Тафта с флоковой печатью (150см), CF39-A, цв.С5, 72,50 руБ</t>
  </si>
  <si>
    <t>6x147.23+15%+12TP</t>
  </si>
  <si>
    <t>способ: карта Сбера, время: 19:42,  дата: 26/01/15,  дополн: 0724</t>
  </si>
  <si>
    <t>Blue cat</t>
  </si>
  <si>
    <t>Тюль органза-флок CF39B 280 Цвет 1</t>
  </si>
  <si>
    <t>6x192.4+15%+12TP</t>
  </si>
  <si>
    <t>способ: ОСБ, время: 18:41,  дата: 27/01/15,  дополн: № ОСБ на чеке 8047/0343</t>
  </si>
  <si>
    <t>Bonya-80</t>
  </si>
  <si>
    <t>Тюль вуаль с печатным рисунком 757 280 Цвет 5</t>
  </si>
  <si>
    <t>7x154.78+15%+14TP</t>
  </si>
  <si>
    <t>способ: cбербанконлайн, время: 00:55,  дата: 30/01/15,  дополн: ****2698</t>
  </si>
  <si>
    <t>Bosany</t>
  </si>
  <si>
    <t>Блэкаут 2265, выс.280см, цв.2 (корич.) 280 см. 240 ру</t>
  </si>
  <si>
    <t>6x400.15+15%+12TP</t>
  </si>
  <si>
    <t>способ: сбербанк онлайн, время: 20-56,  дата: 27/01/15,  дополн: 8160</t>
  </si>
  <si>
    <t>devo4]{@</t>
  </si>
  <si>
    <t>Тюль вуаль однотонная с утяжелителем 2009L 300 Цвет 1</t>
  </si>
  <si>
    <t>7x101.93+15%+14TP</t>
  </si>
  <si>
    <t>способ: сбербанк онлайн, время: 19,18,  дата: 26/01/15,  дополн: 6370</t>
  </si>
  <si>
    <t>ElenaCH</t>
  </si>
  <si>
    <t>Вуаль 2009 300 Цвет №55 Цена 57,5р</t>
  </si>
  <si>
    <t>6x94.38+15%+12TP</t>
  </si>
  <si>
    <t>способ: онлайн платеж, время: 18:12,  дата: 27/01/15,  дополн: *1008</t>
  </si>
  <si>
    <t>IGORKO</t>
  </si>
  <si>
    <t>Органза однотонная LF 300 Цвет №45</t>
  </si>
  <si>
    <t>21.25x90.6+15%+43TP</t>
  </si>
  <si>
    <t>способ: сбербанк онлайн, время: 10:30,  дата: 21/01/15,  дополн: *1298</t>
  </si>
  <si>
    <t>innamama</t>
  </si>
  <si>
    <t>Блэкаут 2265, выс.280см, цв.2 (корич.) 280 см.</t>
  </si>
  <si>
    <t>способ: Cbol, время: 21-40,  дата: 27/01/15,  дополн: 2094</t>
  </si>
  <si>
    <t>JKragzhda</t>
  </si>
  <si>
    <t>Тюль органза-флок CF39B 280 Цвет 1 Цена 196,3</t>
  </si>
  <si>
    <t>способ: сбербанк онлайн, время: 23:38,  дата: 27/01/15,  дополн: 8271</t>
  </si>
  <si>
    <t>Juliz</t>
  </si>
  <si>
    <t>Тюль органза-флок CF39B 280 Цвет 1</t>
  </si>
  <si>
    <t>3x196.3+15%+6TP</t>
  </si>
  <si>
    <t>5x192.4+15%+10TP</t>
  </si>
  <si>
    <t>Вуаль 2009 300 Цвет №55</t>
  </si>
  <si>
    <t>способ: сбер онлайн, время: 10-42,  дата: 28/01/15,  дополн: 0625</t>
  </si>
  <si>
    <t>способ: сбер онлайн, время: 17-38,  дата: 29/01/15,  дополн: 0625</t>
  </si>
  <si>
    <t>Katemom</t>
  </si>
  <si>
    <t>Ткань портьерная сатиновая 41678 150 Цвет 52</t>
  </si>
  <si>
    <t>9.9x88.06+15%+20TP</t>
  </si>
  <si>
    <t>способ: карта сбербанка, время: 10:34:39,  дата: 28/01/15,  дополн: 7172</t>
  </si>
  <si>
    <t>kate_boch</t>
  </si>
  <si>
    <t>Тюль вуаль с печатным рисунком 757 280 Цвет 5</t>
  </si>
  <si>
    <t>4x154.78+15%+8TP</t>
  </si>
  <si>
    <t>способ: сбер онлайн, время: 23.47,  дата: 05/02/15,  дополн: 1309</t>
  </si>
  <si>
    <t>Kira2010</t>
  </si>
  <si>
    <t>4x400.15+15%+8TP</t>
  </si>
  <si>
    <t>способ: он-лайн, время: 22:08,  дата: 28/01/15,  дополн: 6509</t>
  </si>
  <si>
    <t>Lana24091984</t>
  </si>
  <si>
    <t>Тюль органза-флок CF39B 280 Цвет 1</t>
  </si>
  <si>
    <t>5x196.3+15%+10TP</t>
  </si>
  <si>
    <t>способ: сбербанк онлайн, время: 19:12,  дата: 26/01/15,  дополн: 1646</t>
  </si>
  <si>
    <t>Lana64</t>
  </si>
  <si>
    <t>Тюль вуаль однотонная с утяжелителем 2009L 300 Цвет 1 Цена 101,93р</t>
  </si>
  <si>
    <t>5.5x101.93+15%+11TP</t>
  </si>
  <si>
    <t>способ: карта сбера, время: 9-24,  дата: 27/01/15,  дополн: с карты сбера 0285</t>
  </si>
  <si>
    <t>MILN</t>
  </si>
  <si>
    <t>тюль вуаль однотонная с утяжелителем 2009L 300, цвет 1</t>
  </si>
  <si>
    <t>7.6x101.93+15%+16TP</t>
  </si>
  <si>
    <t>способ: с карты, время: 20:54,  дата: 27/01/15,  дополн: ...0036</t>
  </si>
  <si>
    <t>MININA YLIA</t>
  </si>
  <si>
    <t>15x192.4+15%+30TP</t>
  </si>
  <si>
    <t>ТЮЛЬ_ОРГАНЗА_ПЕЧ L157 Цвет 1</t>
  </si>
  <si>
    <t>6.6x177.6+15%+14TP</t>
  </si>
  <si>
    <t>способ: cбер онлайн, время: 22-00,  дата: 30/01/15,  дополн: 6618</t>
  </si>
  <si>
    <t>способ: сбер онлайн, время: 10-55,  дата: 31/01/15,  дополн: 6618</t>
  </si>
  <si>
    <t>miramia</t>
  </si>
  <si>
    <t>ТЮЛЬ_КРУЖЕВ_ЦВ_МИЛЛЕНИУМ_210 4441 Цвет 2</t>
  </si>
  <si>
    <t>4x147.23+15%+8TP</t>
  </si>
  <si>
    <t>способ: Сбер, время: 07.13,  дата: 27/01/15,  дополн: 2611 Склянова</t>
  </si>
  <si>
    <t>mIrInka</t>
  </si>
  <si>
    <t>Вуаль арт. 2009L цвет 3 (с утяжелителем)</t>
  </si>
  <si>
    <t>КЛИПСА_МАГНИТ_КВАДРАТ 2011 цвет 1</t>
  </si>
  <si>
    <t>1x195.36+15%+12TP</t>
  </si>
  <si>
    <t>способ: сб-онлайн, время: 19:54,  дата: 27/01/15,  дополн: 7615</t>
  </si>
  <si>
    <t>Natik08</t>
  </si>
  <si>
    <t>Органза "МУАР" 22229 300 Цвет №4</t>
  </si>
  <si>
    <t>6x275.58+15%+12TP</t>
  </si>
  <si>
    <t>способ: перевод на карту СБ, время: 09:57,  дата: 27/01/15,  дополн: 2863</t>
  </si>
  <si>
    <t>oksi-S</t>
  </si>
  <si>
    <t>Тюль органза-флок CF39B 280 Цвет 1 Цена 196,3</t>
  </si>
  <si>
    <t>способ: ОНЛАЙН, время: 23:31,  дата: 27/01/15,  дополн: 5560</t>
  </si>
  <si>
    <t>Semicvetik82</t>
  </si>
  <si>
    <t>6x101.93+15%+12TP</t>
  </si>
  <si>
    <t>Вуаль "КАРНАВАЛ" ZXY408 280 Цвет №7 Цена 188,75р</t>
  </si>
  <si>
    <t>6x188.75+15%+12TP</t>
  </si>
  <si>
    <t>способ: безнал, время: 13,38,  дата: 28/01/15,  дополн: 7924</t>
  </si>
  <si>
    <t>Sindi</t>
  </si>
  <si>
    <t>Органза Флок арт. CF39B цвет 1</t>
  </si>
  <si>
    <t>4x196.3+15%+8TP</t>
  </si>
  <si>
    <t>способ: онлайн, время: 18/53,  дата: 27/01/15,  дополн: 2734</t>
  </si>
  <si>
    <t>Slalomm</t>
  </si>
  <si>
    <t>5x275.58+15%+10TP</t>
  </si>
  <si>
    <t>способ: перевод на карту сбера, время: 13-53,  дата: 03/02/15,  дополн: **************4586</t>
  </si>
  <si>
    <t>Svetik54</t>
  </si>
  <si>
    <t>ТЮЛЬ_ОРГАНЗА_ПЕЧ L157 Цвет 1 Цена 181,2р</t>
  </si>
  <si>
    <t>9x177.6+15%+18TP</t>
  </si>
  <si>
    <t>способ: карта сб, время: 08-19,  дата: 30/01/15,  дополн: 9720</t>
  </si>
  <si>
    <t>unison</t>
  </si>
  <si>
    <t>способ: онлайнсбер, время: 22.15,  дата: 26/01/15,  дополн: 1930</t>
  </si>
  <si>
    <t>Yuliya86</t>
  </si>
  <si>
    <t>Тюль органза - флок CF39B 280 цвет 1</t>
  </si>
  <si>
    <t>7x192.4+15%+14TP</t>
  </si>
  <si>
    <t>способ: Перевод с карты, время: 19/05,  дата: 28/01/15,  дополн: 4456</t>
  </si>
  <si>
    <t>Адель Мартовская</t>
  </si>
  <si>
    <t>способ: онлайн, время: 20ч25мин,  дата: 28/01/15,  дополн: 0499 сбер</t>
  </si>
  <si>
    <t>Алиева Анастасия 2010</t>
  </si>
  <si>
    <t>14x196.3+15%+28TP</t>
  </si>
  <si>
    <t>способ: сбер онлайн, время: 19:56,  дата: 27/01/15,  дополн: ***7425</t>
  </si>
  <si>
    <t>Анастасия Каличкина</t>
  </si>
  <si>
    <t>Вуаль с печатью арт.арт. 900 цвет 2</t>
  </si>
  <si>
    <t>3x154.78+15%+6TP</t>
  </si>
  <si>
    <t>10x177.6+15%+20TP</t>
  </si>
  <si>
    <t>способ: в терменале с карты на карту, время: 14-48,  дата: 27/01/15,  дополн: *****2645, 593 отделение сбербанка на Челюскинцев 30</t>
  </si>
  <si>
    <t>андрей fkl</t>
  </si>
  <si>
    <t>способ: банкомат СБ, время: 08:47,  дата: 28/01/15,  дополн: ************6419</t>
  </si>
  <si>
    <t>АннаС</t>
  </si>
  <si>
    <t>ТЮЛЬ_ОРГАНЗА_ПЕЧ L157 Цвет 1</t>
  </si>
  <si>
    <t>7x181.2+15%+14TP</t>
  </si>
  <si>
    <t>способ: сбер, время: 21:16,  дата: 27/01/15,  дополн: 0064</t>
  </si>
  <si>
    <t>Анна_1979</t>
  </si>
  <si>
    <t>Тафта с флоковой печатью (150см), CF39-A, цв.С5</t>
  </si>
  <si>
    <t>5x144.3+15%+10TP</t>
  </si>
  <si>
    <t>способ: сберонлайн, время: 20:41,  дата: 27/01/15,  дополн: 6312</t>
  </si>
  <si>
    <t>баронесса</t>
  </si>
  <si>
    <t>ТЮЛЬ_ОРГАНЗА_ПЕЧ L157 Цвет 1  из пристроя</t>
  </si>
  <si>
    <t>0x177.6+15%</t>
  </si>
  <si>
    <t>способ: перевод с карты, время: 20-30,  дата: 03/02/15,  дополн: Альфа банк</t>
  </si>
  <si>
    <t>Бархат</t>
  </si>
  <si>
    <t>Тюль вуаль однотонная с утяжелителем 2009L 300 Цвет 1 Цена 101,93р</t>
  </si>
  <si>
    <t>8x101.93+15%+16TP</t>
  </si>
  <si>
    <t>3.4x196.3+15%+7TP</t>
  </si>
  <si>
    <t xml:space="preserve">способ: ОРГ,  дополн: </t>
  </si>
  <si>
    <t>Валюшка78</t>
  </si>
  <si>
    <t>ТЮЛЬ_КРУЖЕВ_ЦВ_МИЛЛЕНИУМ_210 4441 Цвет 2 Цена 147,23р</t>
  </si>
  <si>
    <t>12x147.23+15%+24TP</t>
  </si>
  <si>
    <t>способ: перевод, время: 8-51,  дата: 28/01/15,  дополн: 3622</t>
  </si>
  <si>
    <t>Версаль</t>
  </si>
  <si>
    <t>Органза-вышивка арт.oe2185 цв.7 цена 317.1 руб - 6 метров</t>
  </si>
  <si>
    <t>6x317+15%+12TP</t>
  </si>
  <si>
    <t>способ: с карты ****7712, время: 15-15,  дата: 27/01/15,  дополн: с карты ****7712</t>
  </si>
  <si>
    <t>Веснушк@</t>
  </si>
  <si>
    <t>Тюль вуаль однотонная с утяжелителем 2009L 300 Цвет 1 Цена 62,5р</t>
  </si>
  <si>
    <t>11.8x101.93+15%+24TP</t>
  </si>
  <si>
    <t>Тафта с флоковой печатью (150) CF39-A, цвет С5</t>
  </si>
  <si>
    <t>способ: Сбербанк онлайн, время: 13:57,  дата: 28/01/15,  дополн: 6372</t>
  </si>
  <si>
    <t>Галла71</t>
  </si>
  <si>
    <t>способ: сбербанк- онлайн, время: 20:41,  дата: 28/01/15,  дополн: с карты 3476</t>
  </si>
  <si>
    <t>гламаринка</t>
  </si>
  <si>
    <t>Тюль органза-флок   CF39B   280 Цвет 1</t>
  </si>
  <si>
    <t>4.6x192+15%+10TP</t>
  </si>
  <si>
    <t>способ: сб онлайн, время: 04:56,  дата: 03/02/15,  дополн: •••• 0278</t>
  </si>
  <si>
    <t>Далина</t>
  </si>
  <si>
    <t>6.7x147.23+15%+14TP</t>
  </si>
  <si>
    <t>способ: онлайн, время: 16:27,  дата: 29/01/15,  дополн: 9231</t>
  </si>
  <si>
    <t>девонька</t>
  </si>
  <si>
    <t>11x181.2+15%+22TP</t>
  </si>
  <si>
    <t>способ: сбер онлайн, время: 21.47,  дата: 27/01/15,  дополн: хххх5041</t>
  </si>
  <si>
    <t>Династя</t>
  </si>
  <si>
    <t>4.3x196.3+15%+9TP</t>
  </si>
  <si>
    <t>способ: перевод с карты, время: 20.35,  дата: 27/01/15,  дополн: карта сбербанка ***5464</t>
  </si>
  <si>
    <t>Зануда</t>
  </si>
  <si>
    <t>Тюль вуаль однотонная с утяжелителем 2009L 300 Цвет 3 Цена 101,93р</t>
  </si>
  <si>
    <t>Луали</t>
  </si>
  <si>
    <t>Органза Муар арт. 22229 цвет 4</t>
  </si>
  <si>
    <t>14x275.58+15%+28TP</t>
  </si>
  <si>
    <t>Тюль органза-флок CF39B 280 Цвет 1 белая</t>
  </si>
  <si>
    <t>4.25x90.6+15%+9TP</t>
  </si>
  <si>
    <t>способ: сбербанк, время: 22,28,  дата: 27/01/15,  дополн: 2005</t>
  </si>
  <si>
    <t>Людмила К</t>
  </si>
  <si>
    <t>Тюль вуаль однотонная с утяжелителем 2009L 300 Цвет 1</t>
  </si>
  <si>
    <t>5x101.93+15%+10TP</t>
  </si>
  <si>
    <t>способ: сбер, время: 9,40,  дата: 27/01/15,  дополн: 8987</t>
  </si>
  <si>
    <t>Маримашка25</t>
  </si>
  <si>
    <t>5x147.23+15%+10TP</t>
  </si>
  <si>
    <t>способ: сбербанк онлайн, время: 10:40,  дата: 27/01/15,  дополн: с карты 9429</t>
  </si>
  <si>
    <t>мижонок</t>
  </si>
  <si>
    <t>7x144.3+15%+14TP</t>
  </si>
  <si>
    <t>способ: перевод с карты, время: 19:38,  дата: 28/01/15,  дополн: 2907</t>
  </si>
  <si>
    <t>Мотюнька</t>
  </si>
  <si>
    <t>Органза с печатным рисунком JP1122 280 Цвет 6</t>
  </si>
  <si>
    <t>9x225.7+15%+18TP</t>
  </si>
  <si>
    <t>способ: СБ-онлайн, время: 19:08,  дата: 26/01/15,  дополн: *1421</t>
  </si>
  <si>
    <t>Наталья Зверева</t>
  </si>
  <si>
    <t>способ: карта, время: 8-16,  дата: 27/01/15,  дополн: 0750</t>
  </si>
  <si>
    <t>Нюра23</t>
  </si>
  <si>
    <t>6.8x196.3+15%+14TP</t>
  </si>
  <si>
    <t>способ: сберонлайн, время: 20.28,  дата: 27/01/15,  дополн: ***6046</t>
  </si>
  <si>
    <t>Одиссея</t>
  </si>
  <si>
    <t>Ткань портьерная Сатин арт. 41678 цв. 52</t>
  </si>
  <si>
    <t>18x88.06+15%+36TP</t>
  </si>
  <si>
    <t>способ: онлайн, время: 22.27,  дата: 26/01/15,  дополн: ....0358</t>
  </si>
  <si>
    <t>олишна-двойня</t>
  </si>
  <si>
    <t>вуаль карнавал ZXY408280  цвет 7</t>
  </si>
  <si>
    <t>15x188.75+15%+30TP</t>
  </si>
  <si>
    <t>способ: сбер, время: 21-25,  дата: 27/01/15,  дополн: ***2013</t>
  </si>
  <si>
    <t>Прапор</t>
  </si>
  <si>
    <t>11x101.93+15%+22TP</t>
  </si>
  <si>
    <t>Тюль вуаль однотонная с утяжелителем 2009L 300 Цвет 3</t>
  </si>
  <si>
    <t>способ: СБЕРОНЛАЙН, время: 19.32,  дата: 26/01/15,  дополн: 8209</t>
  </si>
  <si>
    <t>Света Морковка</t>
  </si>
  <si>
    <t>способ: сбер онлайн, время: 14:06,  дата: 27/01/15,  дополн: 6126</t>
  </si>
  <si>
    <t>Светунчик</t>
  </si>
  <si>
    <t>16x101.93+15%+32TP</t>
  </si>
  <si>
    <t>способ: с карты сбер, время: 13:58,  дата: 28/01/15,  дополн: 5521</t>
  </si>
  <si>
    <t>Татка</t>
  </si>
  <si>
    <t>Вуаль 2009 300 Цвет №55 Цена 94,38р 3 метра</t>
  </si>
  <si>
    <t>3x94.38+15%+6TP</t>
  </si>
  <si>
    <t>Тюль вуаль однотонная с утяжелителем 2009L 300 Цвет 1 Цена 101,93р 8 метров</t>
  </si>
  <si>
    <t>Тюль органза-флок CF39B 280 Цвет 1 Цена 196,3 5 метров</t>
  </si>
  <si>
    <t>Тафта с флоковой печатью (150см), CF39-A, цв.С5, Цена 147,23 руБ 5 метров</t>
  </si>
  <si>
    <t>способ: терминал, время: 15.52,  дата: 02/02/15,  дополн: 2964</t>
  </si>
  <si>
    <t>Умудренная опытом</t>
  </si>
  <si>
    <t>10.5x101.93+15%+21TP</t>
  </si>
  <si>
    <t>способ: сберонлайн, время: 11:41,  дата: 27/01/15,  дополн: 0300 Наталья Васильевна К</t>
  </si>
  <si>
    <t>Ф.Елена</t>
  </si>
  <si>
    <t>Тафта с флоковой печатью (150см), CF39-A, цв.С5,</t>
  </si>
  <si>
    <t>способ: cб онлайн, время: 09:57,  дата: 27/01/15,  дополн: 3266</t>
  </si>
  <si>
    <t>Чирика</t>
  </si>
  <si>
    <t>Тюль вуаль однотонная с утяжелителем 2009L 300 Цвет 3</t>
  </si>
  <si>
    <t>способ: сбербанк-онлайн, время: 23:11,  дата: 26/01/15,  дополн: 6985</t>
  </si>
  <si>
    <t>ЮКр</t>
  </si>
  <si>
    <t>Тюль органза флок CF39В 280 цвет 1</t>
  </si>
  <si>
    <t>4x192.4+15%+8TP</t>
  </si>
  <si>
    <t>способ: сбербанк он-лайн, время: 15.58,  дата: 27/01/15,  дополн: *7643</t>
  </si>
  <si>
    <t>Юлишна77</t>
  </si>
  <si>
    <t>5.75x192.4+15%+12TP</t>
  </si>
  <si>
    <t>способ: карта, время: 06.19.54,  дата: 29/01/15,  дополн: 6651</t>
  </si>
  <si>
    <t>Юлия14+</t>
  </si>
  <si>
    <t>Тюль органза-флок CF39B 280 Цвет 1 Цена 192,3</t>
  </si>
  <si>
    <t>13.3x192.4+15%+27TP</t>
  </si>
  <si>
    <t>способ: cб, время: 17-50,  дата: 03/02/15,  дополн: 9603</t>
  </si>
  <si>
    <t>я Наталi</t>
  </si>
  <si>
    <t>Вуаль "КАРНАВАЛ" ZXY408 280 Цвет №7</t>
  </si>
  <si>
    <t>4.7x188.75+15%+10TP</t>
  </si>
  <si>
    <t>Блэкаут 2265, выс.280см, цв.2 (корич.)</t>
  </si>
  <si>
    <t>4.6x400.15+15%+10TP</t>
  </si>
  <si>
    <t>способ: сбер-онлайн, время: 19.00,  дата: 01/02/15,  дополн: 5492</t>
  </si>
  <si>
    <t>ЯнамАМА</t>
  </si>
  <si>
    <t>10x196.3+15%+20TP</t>
  </si>
  <si>
    <t>10x181.2+15%+20TP</t>
  </si>
  <si>
    <t>способ: сбербанк онлайн, время: 11:40,  дата: 27/01/15,  дополн: 2868</t>
  </si>
  <si>
    <t>~~Elli~~</t>
  </si>
  <si>
    <t>6x144.3+15%+12TP</t>
  </si>
  <si>
    <t>способ: онлайн, время: 00,34,  дата: 02/02/15,  дополн: 0082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</si>
</sst>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zoomScalePageLayoutView="0" workbookViewId="0" topLeftCell="A1">
      <selection activeCell="A243" sqref="A24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1367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1355</v>
      </c>
      <c r="F3" s="3"/>
    </row>
    <row r="4" spans="1:6" ht="12.75">
      <c r="A4" s="4" t="s">
        <v>6</v>
      </c>
      <c r="B4" s="4"/>
      <c r="C4" s="4"/>
      <c r="D4" s="4">
        <f>SUM(D2:D3)</f>
        <v>1367</v>
      </c>
      <c r="E4" s="4">
        <f>SUM(E2:E3)</f>
        <v>1355</v>
      </c>
      <c r="F4" s="4">
        <f>D4-E4</f>
        <v>12</v>
      </c>
    </row>
    <row r="5" spans="1:6" ht="12.75">
      <c r="A5" s="3" t="s">
        <v>10</v>
      </c>
      <c r="B5" s="3" t="s">
        <v>11</v>
      </c>
      <c r="C5" s="3" t="s">
        <v>12</v>
      </c>
      <c r="D5" s="3">
        <v>1080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1068</v>
      </c>
      <c r="F6" s="3"/>
    </row>
    <row r="7" spans="1:6" ht="12.75">
      <c r="A7" s="4" t="s">
        <v>10</v>
      </c>
      <c r="B7" s="4"/>
      <c r="C7" s="4"/>
      <c r="D7" s="4">
        <f>SUM(D5:D6)</f>
        <v>1080</v>
      </c>
      <c r="E7" s="4">
        <f>SUM(E5:E6)</f>
        <v>1068</v>
      </c>
      <c r="F7" s="4">
        <f>D7-E7</f>
        <v>12</v>
      </c>
    </row>
    <row r="8" spans="1:6" ht="12.75">
      <c r="A8" s="3" t="s">
        <v>14</v>
      </c>
      <c r="B8" s="3" t="s">
        <v>15</v>
      </c>
      <c r="C8" s="3" t="s">
        <v>16</v>
      </c>
      <c r="D8" s="3">
        <v>1193</v>
      </c>
      <c r="E8" s="3"/>
      <c r="F8" s="3"/>
    </row>
    <row r="9" spans="1:6" ht="12.75">
      <c r="A9" s="3" t="s">
        <v>14</v>
      </c>
      <c r="B9" s="3" t="s">
        <v>17</v>
      </c>
      <c r="C9" s="3"/>
      <c r="D9" s="3"/>
      <c r="E9" s="3">
        <v>1173</v>
      </c>
      <c r="F9" s="3"/>
    </row>
    <row r="10" spans="1:6" ht="12.75">
      <c r="A10" s="4" t="s">
        <v>14</v>
      </c>
      <c r="B10" s="4"/>
      <c r="C10" s="4"/>
      <c r="D10" s="4">
        <f>SUM(D8:D9)</f>
        <v>1193</v>
      </c>
      <c r="E10" s="4">
        <f>SUM(E8:E9)</f>
        <v>1173</v>
      </c>
      <c r="F10" s="4">
        <f>D10-E10</f>
        <v>20</v>
      </c>
    </row>
    <row r="11" spans="1:6" ht="12.75">
      <c r="A11" s="3" t="s">
        <v>18</v>
      </c>
      <c r="B11" s="3" t="s">
        <v>19</v>
      </c>
      <c r="C11" s="3" t="s">
        <v>20</v>
      </c>
      <c r="D11" s="3">
        <v>1028</v>
      </c>
      <c r="E11" s="3"/>
      <c r="F11" s="3"/>
    </row>
    <row r="12" spans="1:6" ht="12.75">
      <c r="A12" s="3" t="s">
        <v>18</v>
      </c>
      <c r="B12" s="3" t="s">
        <v>21</v>
      </c>
      <c r="C12" s="3"/>
      <c r="D12" s="3"/>
      <c r="E12" s="3">
        <v>1016</v>
      </c>
      <c r="F12" s="3"/>
    </row>
    <row r="13" spans="1:6" ht="12.75">
      <c r="A13" s="4" t="s">
        <v>18</v>
      </c>
      <c r="B13" s="4"/>
      <c r="C13" s="4"/>
      <c r="D13" s="4">
        <f>SUM(D11:D12)</f>
        <v>1028</v>
      </c>
      <c r="E13" s="4">
        <f>SUM(E11:E12)</f>
        <v>1016</v>
      </c>
      <c r="F13" s="4">
        <f>D13-E13</f>
        <v>12</v>
      </c>
    </row>
    <row r="14" spans="1:6" ht="12.75">
      <c r="A14" s="3" t="s">
        <v>22</v>
      </c>
      <c r="B14" s="3" t="s">
        <v>23</v>
      </c>
      <c r="C14" s="3" t="s">
        <v>24</v>
      </c>
      <c r="D14" s="3">
        <v>1340</v>
      </c>
      <c r="E14" s="3"/>
      <c r="F14" s="3"/>
    </row>
    <row r="15" spans="1:6" ht="12.75">
      <c r="A15" s="3" t="s">
        <v>22</v>
      </c>
      <c r="B15" s="3" t="s">
        <v>25</v>
      </c>
      <c r="C15" s="3"/>
      <c r="D15" s="3"/>
      <c r="E15" s="3">
        <v>1328</v>
      </c>
      <c r="F15" s="3"/>
    </row>
    <row r="16" spans="1:6" ht="12.75">
      <c r="A16" s="4" t="s">
        <v>22</v>
      </c>
      <c r="B16" s="4"/>
      <c r="C16" s="4"/>
      <c r="D16" s="4">
        <f>SUM(D14:D15)</f>
        <v>1340</v>
      </c>
      <c r="E16" s="4">
        <f>SUM(E14:E15)</f>
        <v>1328</v>
      </c>
      <c r="F16" s="4">
        <f>D16-E16</f>
        <v>12</v>
      </c>
    </row>
    <row r="17" spans="1:6" ht="12.75">
      <c r="A17" s="3" t="s">
        <v>26</v>
      </c>
      <c r="B17" s="3" t="s">
        <v>27</v>
      </c>
      <c r="C17" s="3" t="s">
        <v>28</v>
      </c>
      <c r="D17" s="3">
        <v>1260</v>
      </c>
      <c r="E17" s="3"/>
      <c r="F17" s="3"/>
    </row>
    <row r="18" spans="1:6" ht="12.75">
      <c r="A18" s="3" t="s">
        <v>26</v>
      </c>
      <c r="B18" s="3" t="s">
        <v>29</v>
      </c>
      <c r="C18" s="3"/>
      <c r="D18" s="3"/>
      <c r="E18" s="3">
        <v>1246</v>
      </c>
      <c r="F18" s="3"/>
    </row>
    <row r="19" spans="1:6" ht="12.75">
      <c r="A19" s="4" t="s">
        <v>26</v>
      </c>
      <c r="B19" s="4"/>
      <c r="C19" s="4"/>
      <c r="D19" s="4">
        <f>SUM(D17:D18)</f>
        <v>1260</v>
      </c>
      <c r="E19" s="4">
        <f>SUM(E17:E18)</f>
        <v>1246</v>
      </c>
      <c r="F19" s="4">
        <f>D19-E19</f>
        <v>14</v>
      </c>
    </row>
    <row r="20" spans="1:6" ht="12.75">
      <c r="A20" s="3" t="s">
        <v>30</v>
      </c>
      <c r="B20" s="3" t="s">
        <v>31</v>
      </c>
      <c r="C20" s="3" t="s">
        <v>32</v>
      </c>
      <c r="D20" s="3">
        <v>2774</v>
      </c>
      <c r="E20" s="3"/>
      <c r="F20" s="3"/>
    </row>
    <row r="21" spans="1:6" ht="12.75">
      <c r="A21" s="3" t="s">
        <v>30</v>
      </c>
      <c r="B21" s="3" t="s">
        <v>33</v>
      </c>
      <c r="C21" s="3"/>
      <c r="D21" s="3"/>
      <c r="E21" s="3">
        <v>2762</v>
      </c>
      <c r="F21" s="3"/>
    </row>
    <row r="22" spans="1:6" ht="12.75">
      <c r="A22" s="4" t="s">
        <v>30</v>
      </c>
      <c r="B22" s="4"/>
      <c r="C22" s="4"/>
      <c r="D22" s="4">
        <f>SUM(D20:D21)</f>
        <v>2774</v>
      </c>
      <c r="E22" s="4">
        <f>SUM(E20:E21)</f>
        <v>2762</v>
      </c>
      <c r="F22" s="4">
        <f>D22-E22</f>
        <v>12</v>
      </c>
    </row>
    <row r="23" spans="1:6" ht="12.75">
      <c r="A23" s="3" t="s">
        <v>34</v>
      </c>
      <c r="B23" s="3" t="s">
        <v>35</v>
      </c>
      <c r="C23" s="3" t="s">
        <v>36</v>
      </c>
      <c r="D23" s="3">
        <v>835</v>
      </c>
      <c r="E23" s="3"/>
      <c r="F23" s="3"/>
    </row>
    <row r="24" spans="1:6" ht="12.75">
      <c r="A24" s="3" t="s">
        <v>34</v>
      </c>
      <c r="B24" s="3" t="s">
        <v>37</v>
      </c>
      <c r="C24" s="3"/>
      <c r="D24" s="3"/>
      <c r="E24" s="3">
        <v>821</v>
      </c>
      <c r="F24" s="3"/>
    </row>
    <row r="25" spans="1:6" ht="12.75">
      <c r="A25" s="4" t="s">
        <v>34</v>
      </c>
      <c r="B25" s="4"/>
      <c r="C25" s="4"/>
      <c r="D25" s="4">
        <f>SUM(D23:D24)</f>
        <v>835</v>
      </c>
      <c r="E25" s="4">
        <f>SUM(E23:E24)</f>
        <v>821</v>
      </c>
      <c r="F25" s="4">
        <f>D25-E25</f>
        <v>14</v>
      </c>
    </row>
    <row r="26" spans="1:6" ht="12.75">
      <c r="A26" s="3" t="s">
        <v>38</v>
      </c>
      <c r="B26" s="3" t="s">
        <v>39</v>
      </c>
      <c r="C26" s="3" t="s">
        <v>40</v>
      </c>
      <c r="D26" s="3">
        <v>664</v>
      </c>
      <c r="E26" s="3"/>
      <c r="F26" s="3"/>
    </row>
    <row r="27" spans="1:6" ht="12.75">
      <c r="A27" s="3" t="s">
        <v>38</v>
      </c>
      <c r="B27" s="3" t="s">
        <v>41</v>
      </c>
      <c r="C27" s="3"/>
      <c r="D27" s="3"/>
      <c r="E27" s="3">
        <v>652</v>
      </c>
      <c r="F27" s="3"/>
    </row>
    <row r="28" spans="1:6" ht="12.75">
      <c r="A28" s="4" t="s">
        <v>38</v>
      </c>
      <c r="B28" s="4"/>
      <c r="C28" s="4"/>
      <c r="D28" s="4">
        <f>SUM(D26:D27)</f>
        <v>664</v>
      </c>
      <c r="E28" s="4">
        <f>SUM(E26:E27)</f>
        <v>652</v>
      </c>
      <c r="F28" s="4">
        <f>D28-E28</f>
        <v>12</v>
      </c>
    </row>
    <row r="29" spans="1:6" ht="12.75">
      <c r="A29" s="3" t="s">
        <v>42</v>
      </c>
      <c r="B29" s="3" t="s">
        <v>43</v>
      </c>
      <c r="C29" s="3" t="s">
        <v>44</v>
      </c>
      <c r="D29" s="3">
        <v>2258</v>
      </c>
      <c r="E29" s="3"/>
      <c r="F29" s="3"/>
    </row>
    <row r="30" spans="1:6" ht="12.75">
      <c r="A30" s="3" t="s">
        <v>42</v>
      </c>
      <c r="B30" s="3" t="s">
        <v>45</v>
      </c>
      <c r="C30" s="3"/>
      <c r="D30" s="3"/>
      <c r="E30" s="3">
        <v>2084</v>
      </c>
      <c r="F30" s="3"/>
    </row>
    <row r="31" spans="1:6" ht="12.75">
      <c r="A31" s="4" t="s">
        <v>42</v>
      </c>
      <c r="B31" s="4"/>
      <c r="C31" s="4"/>
      <c r="D31" s="4">
        <f>SUM(D29:D30)</f>
        <v>2258</v>
      </c>
      <c r="E31" s="4">
        <f>SUM(E29:E30)</f>
        <v>2084</v>
      </c>
      <c r="F31" s="4">
        <f>D31-E31</f>
        <v>174</v>
      </c>
    </row>
    <row r="32" spans="1:6" ht="12.75">
      <c r="A32" s="3" t="s">
        <v>46</v>
      </c>
      <c r="B32" s="3" t="s">
        <v>47</v>
      </c>
      <c r="C32" s="3" t="s">
        <v>32</v>
      </c>
      <c r="D32" s="3">
        <v>2774</v>
      </c>
      <c r="E32" s="3"/>
      <c r="F32" s="3"/>
    </row>
    <row r="33" spans="1:6" ht="12.75">
      <c r="A33" s="3" t="s">
        <v>46</v>
      </c>
      <c r="B33" s="3" t="s">
        <v>48</v>
      </c>
      <c r="C33" s="3"/>
      <c r="D33" s="3"/>
      <c r="E33" s="3">
        <v>2762</v>
      </c>
      <c r="F33" s="3"/>
    </row>
    <row r="34" spans="1:6" ht="12.75">
      <c r="A34" s="4" t="s">
        <v>46</v>
      </c>
      <c r="B34" s="4"/>
      <c r="C34" s="4"/>
      <c r="D34" s="4">
        <f>SUM(D32:D33)</f>
        <v>2774</v>
      </c>
      <c r="E34" s="4">
        <f>SUM(E32:E33)</f>
        <v>2762</v>
      </c>
      <c r="F34" s="4">
        <f>D34-E34</f>
        <v>12</v>
      </c>
    </row>
    <row r="35" spans="1:6" ht="12.75">
      <c r="A35" s="3" t="s">
        <v>49</v>
      </c>
      <c r="B35" s="3" t="s">
        <v>50</v>
      </c>
      <c r="C35" s="3" t="s">
        <v>8</v>
      </c>
      <c r="D35" s="3">
        <v>1367</v>
      </c>
      <c r="E35" s="3"/>
      <c r="F35" s="3"/>
    </row>
    <row r="36" spans="1:6" ht="12.75">
      <c r="A36" s="3" t="s">
        <v>49</v>
      </c>
      <c r="B36" s="3" t="s">
        <v>27</v>
      </c>
      <c r="C36" s="3" t="s">
        <v>12</v>
      </c>
      <c r="D36" s="3">
        <v>1080</v>
      </c>
      <c r="E36" s="3"/>
      <c r="F36" s="3"/>
    </row>
    <row r="37" spans="1:6" ht="12.75">
      <c r="A37" s="3" t="s">
        <v>49</v>
      </c>
      <c r="B37" s="3" t="s">
        <v>51</v>
      </c>
      <c r="C37" s="3"/>
      <c r="D37" s="3"/>
      <c r="E37" s="3">
        <v>2423</v>
      </c>
      <c r="F37" s="3"/>
    </row>
    <row r="38" spans="1:6" ht="12.75">
      <c r="A38" s="4" t="s">
        <v>49</v>
      </c>
      <c r="B38" s="4"/>
      <c r="C38" s="4"/>
      <c r="D38" s="4">
        <f>SUM(D35:D37)</f>
        <v>2447</v>
      </c>
      <c r="E38" s="4">
        <f>SUM(E35:E37)</f>
        <v>2423</v>
      </c>
      <c r="F38" s="4">
        <f>D38-E38</f>
        <v>24</v>
      </c>
    </row>
    <row r="39" spans="1:6" ht="12.75">
      <c r="A39" s="3" t="s">
        <v>52</v>
      </c>
      <c r="B39" s="3" t="s">
        <v>53</v>
      </c>
      <c r="C39" s="3" t="s">
        <v>54</v>
      </c>
      <c r="D39" s="3">
        <v>684</v>
      </c>
      <c r="E39" s="3"/>
      <c r="F39" s="3"/>
    </row>
    <row r="40" spans="1:6" ht="12.75">
      <c r="A40" s="3" t="s">
        <v>52</v>
      </c>
      <c r="B40" s="3" t="s">
        <v>53</v>
      </c>
      <c r="C40" s="3" t="s">
        <v>55</v>
      </c>
      <c r="D40" s="3">
        <v>1117</v>
      </c>
      <c r="E40" s="3"/>
      <c r="F40" s="3"/>
    </row>
    <row r="41" spans="1:6" ht="12.75">
      <c r="A41" s="3" t="s">
        <v>52</v>
      </c>
      <c r="B41" s="3" t="s">
        <v>56</v>
      </c>
      <c r="C41" s="3" t="s">
        <v>40</v>
      </c>
      <c r="D41" s="3">
        <v>664</v>
      </c>
      <c r="E41" s="3"/>
      <c r="F41" s="3"/>
    </row>
    <row r="42" spans="1:6" ht="12.75">
      <c r="A42" s="3" t="s">
        <v>52</v>
      </c>
      <c r="B42" s="3" t="s">
        <v>57</v>
      </c>
      <c r="C42" s="3"/>
      <c r="D42" s="3"/>
      <c r="E42" s="3">
        <v>1785</v>
      </c>
      <c r="F42" s="3"/>
    </row>
    <row r="43" spans="1:6" ht="12.75">
      <c r="A43" s="3" t="s">
        <v>52</v>
      </c>
      <c r="B43" s="3" t="s">
        <v>58</v>
      </c>
      <c r="C43" s="3"/>
      <c r="D43" s="3"/>
      <c r="E43" s="3">
        <v>652</v>
      </c>
      <c r="F43" s="3"/>
    </row>
    <row r="44" spans="1:6" ht="12.75">
      <c r="A44" s="4" t="s">
        <v>52</v>
      </c>
      <c r="B44" s="4"/>
      <c r="C44" s="4"/>
      <c r="D44" s="4">
        <f>SUM(D39:D43)</f>
        <v>2465</v>
      </c>
      <c r="E44" s="4">
        <f>SUM(E39:E43)</f>
        <v>2437</v>
      </c>
      <c r="F44" s="4">
        <f>D44-E44</f>
        <v>28</v>
      </c>
    </row>
    <row r="45" spans="1:6" ht="12.75">
      <c r="A45" s="3" t="s">
        <v>59</v>
      </c>
      <c r="B45" s="3" t="s">
        <v>60</v>
      </c>
      <c r="C45" s="3" t="s">
        <v>61</v>
      </c>
      <c r="D45" s="3">
        <v>1023</v>
      </c>
      <c r="E45" s="3"/>
      <c r="F45" s="3"/>
    </row>
    <row r="46" spans="1:6" ht="12.75">
      <c r="A46" s="3" t="s">
        <v>59</v>
      </c>
      <c r="B46" s="3" t="s">
        <v>62</v>
      </c>
      <c r="C46" s="3"/>
      <c r="D46" s="3"/>
      <c r="E46" s="3">
        <v>1013</v>
      </c>
      <c r="F46" s="3"/>
    </row>
    <row r="47" spans="1:6" ht="12.75">
      <c r="A47" s="4" t="s">
        <v>59</v>
      </c>
      <c r="B47" s="4"/>
      <c r="C47" s="4"/>
      <c r="D47" s="4">
        <f>SUM(D45:D46)</f>
        <v>1023</v>
      </c>
      <c r="E47" s="4">
        <f>SUM(E45:E46)</f>
        <v>1013</v>
      </c>
      <c r="F47" s="4">
        <f>D47-E47</f>
        <v>10</v>
      </c>
    </row>
    <row r="48" spans="1:6" ht="12.75">
      <c r="A48" s="3" t="s">
        <v>63</v>
      </c>
      <c r="B48" s="3" t="s">
        <v>64</v>
      </c>
      <c r="C48" s="3" t="s">
        <v>65</v>
      </c>
      <c r="D48" s="3">
        <v>720</v>
      </c>
      <c r="E48" s="3"/>
      <c r="F48" s="3"/>
    </row>
    <row r="49" spans="1:6" ht="12.75">
      <c r="A49" s="3" t="s">
        <v>63</v>
      </c>
      <c r="B49" s="3" t="s">
        <v>66</v>
      </c>
      <c r="C49" s="3"/>
      <c r="D49" s="3"/>
      <c r="E49" s="3">
        <v>712</v>
      </c>
      <c r="F49" s="3"/>
    </row>
    <row r="50" spans="1:6" ht="12.75">
      <c r="A50" s="4" t="s">
        <v>63</v>
      </c>
      <c r="B50" s="4"/>
      <c r="C50" s="4"/>
      <c r="D50" s="4">
        <f>SUM(D48:D49)</f>
        <v>720</v>
      </c>
      <c r="E50" s="4">
        <f>SUM(E48:E49)</f>
        <v>712</v>
      </c>
      <c r="F50" s="4">
        <f>D50-E50</f>
        <v>8</v>
      </c>
    </row>
    <row r="51" spans="1:6" ht="12.75">
      <c r="A51" s="3" t="s">
        <v>67</v>
      </c>
      <c r="B51" s="3" t="s">
        <v>47</v>
      </c>
      <c r="C51" s="3" t="s">
        <v>68</v>
      </c>
      <c r="D51" s="3">
        <v>1849</v>
      </c>
      <c r="E51" s="3"/>
      <c r="F51" s="3"/>
    </row>
    <row r="52" spans="1:6" ht="12.75">
      <c r="A52" s="3" t="s">
        <v>67</v>
      </c>
      <c r="B52" s="3" t="s">
        <v>69</v>
      </c>
      <c r="C52" s="3"/>
      <c r="D52" s="3"/>
      <c r="E52" s="3">
        <v>1841</v>
      </c>
      <c r="F52" s="3"/>
    </row>
    <row r="53" spans="1:6" ht="12.75">
      <c r="A53" s="4" t="s">
        <v>67</v>
      </c>
      <c r="B53" s="4"/>
      <c r="C53" s="4"/>
      <c r="D53" s="4">
        <f>SUM(D51:D52)</f>
        <v>1849</v>
      </c>
      <c r="E53" s="4">
        <f>SUM(E51:E52)</f>
        <v>1841</v>
      </c>
      <c r="F53" s="4">
        <f>D53-E53</f>
        <v>8</v>
      </c>
    </row>
    <row r="54" spans="1:6" ht="12.75">
      <c r="A54" s="3" t="s">
        <v>70</v>
      </c>
      <c r="B54" s="3" t="s">
        <v>71</v>
      </c>
      <c r="C54" s="3" t="s">
        <v>72</v>
      </c>
      <c r="D54" s="3">
        <v>1139</v>
      </c>
      <c r="E54" s="3"/>
      <c r="F54" s="3"/>
    </row>
    <row r="55" spans="1:6" ht="12.75">
      <c r="A55" s="3" t="s">
        <v>70</v>
      </c>
      <c r="B55" s="3" t="s">
        <v>73</v>
      </c>
      <c r="C55" s="3"/>
      <c r="D55" s="3"/>
      <c r="E55" s="3">
        <v>1129</v>
      </c>
      <c r="F55" s="3"/>
    </row>
    <row r="56" spans="1:6" ht="12.75">
      <c r="A56" s="4" t="s">
        <v>70</v>
      </c>
      <c r="B56" s="4"/>
      <c r="C56" s="4"/>
      <c r="D56" s="4">
        <f>SUM(D54:D55)</f>
        <v>1139</v>
      </c>
      <c r="E56" s="4">
        <f>SUM(E54:E55)</f>
        <v>1129</v>
      </c>
      <c r="F56" s="4">
        <f>D56-E56</f>
        <v>10</v>
      </c>
    </row>
    <row r="57" spans="1:6" ht="12.75">
      <c r="A57" s="3" t="s">
        <v>74</v>
      </c>
      <c r="B57" s="3" t="s">
        <v>75</v>
      </c>
      <c r="C57" s="3" t="s">
        <v>76</v>
      </c>
      <c r="D57" s="3">
        <v>656</v>
      </c>
      <c r="E57" s="3"/>
      <c r="F57" s="3"/>
    </row>
    <row r="58" spans="1:6" ht="12.75">
      <c r="A58" s="3" t="s">
        <v>74</v>
      </c>
      <c r="B58" s="3" t="s">
        <v>77</v>
      </c>
      <c r="C58" s="3"/>
      <c r="D58" s="3"/>
      <c r="E58" s="3">
        <v>587</v>
      </c>
      <c r="F58" s="3"/>
    </row>
    <row r="59" spans="1:6" ht="12.75">
      <c r="A59" s="4" t="s">
        <v>74</v>
      </c>
      <c r="B59" s="4"/>
      <c r="C59" s="4"/>
      <c r="D59" s="4">
        <f>SUM(D57:D58)</f>
        <v>656</v>
      </c>
      <c r="E59" s="4">
        <f>SUM(E57:E58)</f>
        <v>587</v>
      </c>
      <c r="F59" s="4">
        <f>D59-E59</f>
        <v>69</v>
      </c>
    </row>
    <row r="60" spans="1:6" ht="12.75">
      <c r="A60" s="3" t="s">
        <v>78</v>
      </c>
      <c r="B60" s="3" t="s">
        <v>79</v>
      </c>
      <c r="C60" s="3" t="s">
        <v>80</v>
      </c>
      <c r="D60" s="3">
        <v>907</v>
      </c>
      <c r="E60" s="3"/>
      <c r="F60" s="3"/>
    </row>
    <row r="61" spans="1:6" ht="12.75">
      <c r="A61" s="3" t="s">
        <v>78</v>
      </c>
      <c r="B61" s="3" t="s">
        <v>81</v>
      </c>
      <c r="C61" s="3"/>
      <c r="D61" s="3"/>
      <c r="E61" s="3">
        <v>821</v>
      </c>
      <c r="F61" s="3"/>
    </row>
    <row r="62" spans="1:6" ht="12.75">
      <c r="A62" s="4" t="s">
        <v>78</v>
      </c>
      <c r="B62" s="4"/>
      <c r="C62" s="4"/>
      <c r="D62" s="4">
        <f>SUM(D60:D61)</f>
        <v>907</v>
      </c>
      <c r="E62" s="4">
        <f>SUM(E60:E61)</f>
        <v>821</v>
      </c>
      <c r="F62" s="4">
        <f>D62-E62</f>
        <v>86</v>
      </c>
    </row>
    <row r="63" spans="1:6" ht="12.75">
      <c r="A63" s="3" t="s">
        <v>82</v>
      </c>
      <c r="B63" s="3" t="s">
        <v>50</v>
      </c>
      <c r="C63" s="3" t="s">
        <v>83</v>
      </c>
      <c r="D63" s="3">
        <v>3349</v>
      </c>
      <c r="E63" s="3"/>
      <c r="F63" s="3"/>
    </row>
    <row r="64" spans="1:6" ht="12.75">
      <c r="A64" s="3" t="s">
        <v>82</v>
      </c>
      <c r="B64" s="3" t="s">
        <v>84</v>
      </c>
      <c r="C64" s="3" t="s">
        <v>85</v>
      </c>
      <c r="D64" s="3">
        <v>1362</v>
      </c>
      <c r="E64" s="3"/>
      <c r="F64" s="3"/>
    </row>
    <row r="65" spans="1:6" ht="12.75">
      <c r="A65" s="3" t="s">
        <v>82</v>
      </c>
      <c r="B65" s="3" t="s">
        <v>86</v>
      </c>
      <c r="C65" s="3"/>
      <c r="D65" s="3"/>
      <c r="E65" s="3">
        <v>3387</v>
      </c>
      <c r="F65" s="3"/>
    </row>
    <row r="66" spans="1:6" ht="12.75">
      <c r="A66" s="3" t="s">
        <v>82</v>
      </c>
      <c r="B66" s="3" t="s">
        <v>87</v>
      </c>
      <c r="C66" s="3"/>
      <c r="D66" s="3"/>
      <c r="E66" s="3">
        <v>1226</v>
      </c>
      <c r="F66" s="3"/>
    </row>
    <row r="67" spans="1:6" ht="12.75">
      <c r="A67" s="4" t="s">
        <v>82</v>
      </c>
      <c r="B67" s="4"/>
      <c r="C67" s="4"/>
      <c r="D67" s="4">
        <f>SUM(D63:D66)</f>
        <v>4711</v>
      </c>
      <c r="E67" s="4">
        <f>SUM(E63:E66)</f>
        <v>4613</v>
      </c>
      <c r="F67" s="4">
        <f>D67-E67</f>
        <v>98</v>
      </c>
    </row>
    <row r="68" spans="1:6" ht="12.75">
      <c r="A68" s="3" t="s">
        <v>88</v>
      </c>
      <c r="B68" s="3" t="s">
        <v>89</v>
      </c>
      <c r="C68" s="3" t="s">
        <v>90</v>
      </c>
      <c r="D68" s="3">
        <v>686</v>
      </c>
      <c r="E68" s="3"/>
      <c r="F68" s="3"/>
    </row>
    <row r="69" spans="1:6" ht="12.75">
      <c r="A69" s="3" t="s">
        <v>88</v>
      </c>
      <c r="B69" s="3" t="s">
        <v>64</v>
      </c>
      <c r="C69" s="3" t="s">
        <v>12</v>
      </c>
      <c r="D69" s="3">
        <v>1080</v>
      </c>
      <c r="E69" s="3"/>
      <c r="F69" s="3"/>
    </row>
    <row r="70" spans="1:6" ht="12.75">
      <c r="A70" s="3" t="s">
        <v>88</v>
      </c>
      <c r="B70" s="3" t="s">
        <v>91</v>
      </c>
      <c r="C70" s="3"/>
      <c r="D70" s="3"/>
      <c r="E70" s="3">
        <v>1746</v>
      </c>
      <c r="F70" s="3"/>
    </row>
    <row r="71" spans="1:6" ht="12.75">
      <c r="A71" s="4" t="s">
        <v>88</v>
      </c>
      <c r="B71" s="4"/>
      <c r="C71" s="4"/>
      <c r="D71" s="4">
        <f>SUM(D68:D70)</f>
        <v>1766</v>
      </c>
      <c r="E71" s="4">
        <f>SUM(E68:E70)</f>
        <v>1746</v>
      </c>
      <c r="F71" s="4">
        <f>D71-E71</f>
        <v>20</v>
      </c>
    </row>
    <row r="72" spans="1:6" ht="12.75">
      <c r="A72" s="3" t="s">
        <v>92</v>
      </c>
      <c r="B72" s="3" t="s">
        <v>93</v>
      </c>
      <c r="C72" s="3" t="s">
        <v>16</v>
      </c>
      <c r="D72" s="3">
        <v>1193</v>
      </c>
      <c r="E72" s="3"/>
      <c r="F72" s="3"/>
    </row>
    <row r="73" spans="1:6" ht="12.75">
      <c r="A73" s="3" t="s">
        <v>92</v>
      </c>
      <c r="B73" s="3" t="s">
        <v>94</v>
      </c>
      <c r="C73" s="3" t="s">
        <v>95</v>
      </c>
      <c r="D73" s="3">
        <v>237</v>
      </c>
      <c r="E73" s="3"/>
      <c r="F73" s="3"/>
    </row>
    <row r="74" spans="1:6" ht="12.75">
      <c r="A74" s="3" t="s">
        <v>92</v>
      </c>
      <c r="B74" s="3" t="s">
        <v>96</v>
      </c>
      <c r="C74" s="3"/>
      <c r="D74" s="3"/>
      <c r="E74" s="3">
        <v>1398</v>
      </c>
      <c r="F74" s="3"/>
    </row>
    <row r="75" spans="1:6" ht="12.75">
      <c r="A75" s="4" t="s">
        <v>92</v>
      </c>
      <c r="B75" s="4"/>
      <c r="C75" s="4"/>
      <c r="D75" s="4">
        <f>SUM(D72:D74)</f>
        <v>1430</v>
      </c>
      <c r="E75" s="4">
        <f>SUM(E72:E74)</f>
        <v>1398</v>
      </c>
      <c r="F75" s="4">
        <f>D75-E75</f>
        <v>32</v>
      </c>
    </row>
    <row r="76" spans="1:6" ht="12.75">
      <c r="A76" s="3" t="s">
        <v>97</v>
      </c>
      <c r="B76" s="3" t="s">
        <v>53</v>
      </c>
      <c r="C76" s="3" t="s">
        <v>24</v>
      </c>
      <c r="D76" s="3">
        <v>1340</v>
      </c>
      <c r="E76" s="3"/>
      <c r="F76" s="3"/>
    </row>
    <row r="77" spans="1:6" ht="12.75">
      <c r="A77" s="3" t="s">
        <v>97</v>
      </c>
      <c r="B77" s="3" t="s">
        <v>98</v>
      </c>
      <c r="C77" s="3" t="s">
        <v>99</v>
      </c>
      <c r="D77" s="3">
        <v>1914</v>
      </c>
      <c r="E77" s="3"/>
      <c r="F77" s="3"/>
    </row>
    <row r="78" spans="1:6" ht="12.75">
      <c r="A78" s="3" t="s">
        <v>97</v>
      </c>
      <c r="B78" s="3" t="s">
        <v>47</v>
      </c>
      <c r="C78" s="3" t="s">
        <v>68</v>
      </c>
      <c r="D78" s="3">
        <v>1849</v>
      </c>
      <c r="E78" s="3"/>
      <c r="F78" s="3"/>
    </row>
    <row r="79" spans="1:6" ht="12.75">
      <c r="A79" s="3" t="s">
        <v>97</v>
      </c>
      <c r="B79" s="3" t="s">
        <v>100</v>
      </c>
      <c r="C79" s="3"/>
      <c r="D79" s="3"/>
      <c r="E79" s="3">
        <v>5071</v>
      </c>
      <c r="F79" s="3"/>
    </row>
    <row r="80" spans="1:6" ht="12.75">
      <c r="A80" s="4" t="s">
        <v>97</v>
      </c>
      <c r="B80" s="4"/>
      <c r="C80" s="4"/>
      <c r="D80" s="4">
        <f>SUM(D76:D79)</f>
        <v>5103</v>
      </c>
      <c r="E80" s="4">
        <f>SUM(E76:E79)</f>
        <v>5071</v>
      </c>
      <c r="F80" s="4">
        <f>D80-E80</f>
        <v>32</v>
      </c>
    </row>
    <row r="81" spans="1:6" ht="12.75">
      <c r="A81" s="3" t="s">
        <v>101</v>
      </c>
      <c r="B81" s="3" t="s">
        <v>102</v>
      </c>
      <c r="C81" s="3" t="s">
        <v>72</v>
      </c>
      <c r="D81" s="3">
        <v>1139</v>
      </c>
      <c r="E81" s="3"/>
      <c r="F81" s="3"/>
    </row>
    <row r="82" spans="1:6" ht="12.75">
      <c r="A82" s="3" t="s">
        <v>101</v>
      </c>
      <c r="B82" s="3" t="s">
        <v>103</v>
      </c>
      <c r="C82" s="3"/>
      <c r="D82" s="3"/>
      <c r="E82" s="3">
        <v>1129</v>
      </c>
      <c r="F82" s="3"/>
    </row>
    <row r="83" spans="1:6" ht="12.75">
      <c r="A83" s="4" t="s">
        <v>101</v>
      </c>
      <c r="B83" s="4"/>
      <c r="C83" s="4"/>
      <c r="D83" s="4">
        <f>SUM(D81:D82)</f>
        <v>1139</v>
      </c>
      <c r="E83" s="4">
        <f>SUM(E81:E82)</f>
        <v>1129</v>
      </c>
      <c r="F83" s="4">
        <f>D83-E83</f>
        <v>10</v>
      </c>
    </row>
    <row r="84" spans="1:6" ht="12.75">
      <c r="A84" s="3" t="s">
        <v>104</v>
      </c>
      <c r="B84" s="3" t="s">
        <v>35</v>
      </c>
      <c r="C84" s="3" t="s">
        <v>105</v>
      </c>
      <c r="D84" s="3">
        <v>716</v>
      </c>
      <c r="E84" s="3"/>
      <c r="F84" s="3"/>
    </row>
    <row r="85" spans="1:6" ht="12.75">
      <c r="A85" s="3" t="s">
        <v>104</v>
      </c>
      <c r="B85" s="3" t="s">
        <v>106</v>
      </c>
      <c r="C85" s="3" t="s">
        <v>107</v>
      </c>
      <c r="D85" s="3">
        <v>1315</v>
      </c>
      <c r="E85" s="3"/>
      <c r="F85" s="3"/>
    </row>
    <row r="86" spans="1:6" ht="12.75">
      <c r="A86" s="3" t="s">
        <v>104</v>
      </c>
      <c r="B86" s="3" t="s">
        <v>108</v>
      </c>
      <c r="C86" s="3"/>
      <c r="D86" s="3"/>
      <c r="E86" s="3">
        <v>2000</v>
      </c>
      <c r="F86" s="3"/>
    </row>
    <row r="87" spans="1:6" ht="12.75">
      <c r="A87" s="4" t="s">
        <v>104</v>
      </c>
      <c r="B87" s="4"/>
      <c r="C87" s="4"/>
      <c r="D87" s="4">
        <f>SUM(D84:D86)</f>
        <v>2031</v>
      </c>
      <c r="E87" s="4">
        <f>SUM(E84:E86)</f>
        <v>2000</v>
      </c>
      <c r="F87" s="4">
        <f>D87-E87</f>
        <v>31</v>
      </c>
    </row>
    <row r="88" spans="1:6" ht="12.75">
      <c r="A88" s="3" t="s">
        <v>109</v>
      </c>
      <c r="B88" s="3" t="s">
        <v>110</v>
      </c>
      <c r="C88" s="3" t="s">
        <v>111</v>
      </c>
      <c r="D88" s="3">
        <v>911</v>
      </c>
      <c r="E88" s="3"/>
      <c r="F88" s="3"/>
    </row>
    <row r="89" spans="1:6" ht="12.75">
      <c r="A89" s="3" t="s">
        <v>109</v>
      </c>
      <c r="B89" s="3" t="s">
        <v>112</v>
      </c>
      <c r="C89" s="3"/>
      <c r="D89" s="3"/>
      <c r="E89" s="3">
        <v>903</v>
      </c>
      <c r="F89" s="3"/>
    </row>
    <row r="90" spans="1:6" ht="12.75">
      <c r="A90" s="4" t="s">
        <v>109</v>
      </c>
      <c r="B90" s="4"/>
      <c r="C90" s="4"/>
      <c r="D90" s="4">
        <f>SUM(D88:D89)</f>
        <v>911</v>
      </c>
      <c r="E90" s="4">
        <f>SUM(E88:E89)</f>
        <v>903</v>
      </c>
      <c r="F90" s="4">
        <f>D90-E90</f>
        <v>8</v>
      </c>
    </row>
    <row r="91" spans="1:6" ht="12.75">
      <c r="A91" s="3" t="s">
        <v>113</v>
      </c>
      <c r="B91" s="3" t="s">
        <v>98</v>
      </c>
      <c r="C91" s="3" t="s">
        <v>114</v>
      </c>
      <c r="D91" s="3">
        <v>1595</v>
      </c>
      <c r="E91" s="3"/>
      <c r="F91" s="3"/>
    </row>
    <row r="92" spans="1:6" ht="12.75">
      <c r="A92" s="3" t="s">
        <v>113</v>
      </c>
      <c r="B92" s="3" t="s">
        <v>47</v>
      </c>
      <c r="C92" s="3" t="s">
        <v>68</v>
      </c>
      <c r="D92" s="3">
        <v>1849</v>
      </c>
      <c r="E92" s="3"/>
      <c r="F92" s="3"/>
    </row>
    <row r="93" spans="1:6" ht="12.75">
      <c r="A93" s="3" t="s">
        <v>113</v>
      </c>
      <c r="B93" s="3" t="s">
        <v>53</v>
      </c>
      <c r="C93" s="3" t="s">
        <v>8</v>
      </c>
      <c r="D93" s="3">
        <v>1367</v>
      </c>
      <c r="E93" s="3"/>
      <c r="F93" s="3"/>
    </row>
    <row r="94" spans="1:6" ht="12.75">
      <c r="A94" s="3" t="s">
        <v>113</v>
      </c>
      <c r="B94" s="3" t="s">
        <v>115</v>
      </c>
      <c r="C94" s="3"/>
      <c r="D94" s="3"/>
      <c r="E94" s="3">
        <v>4800</v>
      </c>
      <c r="F94" s="3"/>
    </row>
    <row r="95" spans="1:6" ht="12.75">
      <c r="A95" s="4" t="s">
        <v>113</v>
      </c>
      <c r="B95" s="4"/>
      <c r="C95" s="4"/>
      <c r="D95" s="4">
        <f>SUM(D91:D94)</f>
        <v>4811</v>
      </c>
      <c r="E95" s="4">
        <f>SUM(E91:E94)</f>
        <v>4800</v>
      </c>
      <c r="F95" s="4">
        <f>D95-E95</f>
        <v>11</v>
      </c>
    </row>
    <row r="96" spans="1:6" ht="12.75">
      <c r="A96" s="3" t="s">
        <v>116</v>
      </c>
      <c r="B96" s="3" t="s">
        <v>117</v>
      </c>
      <c r="C96" s="3" t="s">
        <v>118</v>
      </c>
      <c r="D96" s="3">
        <v>1857</v>
      </c>
      <c r="E96" s="3"/>
      <c r="F96" s="3"/>
    </row>
    <row r="97" spans="1:6" ht="12.75">
      <c r="A97" s="3" t="s">
        <v>116</v>
      </c>
      <c r="B97" s="3" t="s">
        <v>119</v>
      </c>
      <c r="C97" s="3"/>
      <c r="D97" s="3"/>
      <c r="E97" s="3">
        <v>1839</v>
      </c>
      <c r="F97" s="3"/>
    </row>
    <row r="98" spans="1:6" ht="12.75">
      <c r="A98" s="4" t="s">
        <v>116</v>
      </c>
      <c r="B98" s="4"/>
      <c r="C98" s="4"/>
      <c r="D98" s="4">
        <f>SUM(D96:D97)</f>
        <v>1857</v>
      </c>
      <c r="E98" s="4">
        <f>SUM(E96:E97)</f>
        <v>1839</v>
      </c>
      <c r="F98" s="4">
        <f>D98-E98</f>
        <v>18</v>
      </c>
    </row>
    <row r="99" spans="1:6" ht="12.75">
      <c r="A99" s="3" t="s">
        <v>120</v>
      </c>
      <c r="B99" s="3" t="s">
        <v>23</v>
      </c>
      <c r="C99" s="3" t="s">
        <v>55</v>
      </c>
      <c r="D99" s="3">
        <v>1117</v>
      </c>
      <c r="E99" s="3"/>
      <c r="F99" s="3"/>
    </row>
    <row r="100" spans="1:6" ht="12.75">
      <c r="A100" s="3" t="s">
        <v>120</v>
      </c>
      <c r="B100" s="3" t="s">
        <v>121</v>
      </c>
      <c r="C100" s="3"/>
      <c r="D100" s="3"/>
      <c r="E100" s="3">
        <v>1107</v>
      </c>
      <c r="F100" s="3"/>
    </row>
    <row r="101" spans="1:6" ht="12.75">
      <c r="A101" s="4" t="s">
        <v>120</v>
      </c>
      <c r="B101" s="4"/>
      <c r="C101" s="4"/>
      <c r="D101" s="4">
        <f>SUM(D99:D100)</f>
        <v>1117</v>
      </c>
      <c r="E101" s="4">
        <f>SUM(E99:E100)</f>
        <v>1107</v>
      </c>
      <c r="F101" s="4">
        <f>D101-E101</f>
        <v>10</v>
      </c>
    </row>
    <row r="102" spans="1:6" ht="12.75">
      <c r="A102" s="3" t="s">
        <v>122</v>
      </c>
      <c r="B102" s="3" t="s">
        <v>123</v>
      </c>
      <c r="C102" s="3" t="s">
        <v>124</v>
      </c>
      <c r="D102" s="3">
        <v>1563</v>
      </c>
      <c r="E102" s="3"/>
      <c r="F102" s="3"/>
    </row>
    <row r="103" spans="1:6" ht="12.75">
      <c r="A103" s="3" t="s">
        <v>122</v>
      </c>
      <c r="B103" s="3" t="s">
        <v>125</v>
      </c>
      <c r="C103" s="3"/>
      <c r="D103" s="3"/>
      <c r="E103" s="3">
        <v>1549</v>
      </c>
      <c r="F103" s="3"/>
    </row>
    <row r="104" spans="1:6" ht="12.75">
      <c r="A104" s="4" t="s">
        <v>122</v>
      </c>
      <c r="B104" s="4"/>
      <c r="C104" s="4"/>
      <c r="D104" s="4">
        <f>SUM(D102:D103)</f>
        <v>1563</v>
      </c>
      <c r="E104" s="4">
        <f>SUM(E102:E103)</f>
        <v>1549</v>
      </c>
      <c r="F104" s="4">
        <f>D104-E104</f>
        <v>14</v>
      </c>
    </row>
    <row r="105" spans="1:6" ht="12.75">
      <c r="A105" s="3" t="s">
        <v>126</v>
      </c>
      <c r="B105" s="3" t="s">
        <v>23</v>
      </c>
      <c r="C105" s="3" t="s">
        <v>55</v>
      </c>
      <c r="D105" s="3">
        <v>1117</v>
      </c>
      <c r="E105" s="3"/>
      <c r="F105" s="3"/>
    </row>
    <row r="106" spans="1:6" ht="12.75">
      <c r="A106" s="3" t="s">
        <v>126</v>
      </c>
      <c r="B106" s="3" t="s">
        <v>127</v>
      </c>
      <c r="C106" s="3"/>
      <c r="D106" s="3"/>
      <c r="E106" s="3">
        <v>1107</v>
      </c>
      <c r="F106" s="3"/>
    </row>
    <row r="107" spans="1:6" ht="12.75">
      <c r="A107" s="4" t="s">
        <v>126</v>
      </c>
      <c r="B107" s="4"/>
      <c r="C107" s="4"/>
      <c r="D107" s="4">
        <f>SUM(D105:D106)</f>
        <v>1117</v>
      </c>
      <c r="E107" s="4">
        <f>SUM(E105:E106)</f>
        <v>1107</v>
      </c>
      <c r="F107" s="4">
        <f>D107-E107</f>
        <v>10</v>
      </c>
    </row>
    <row r="108" spans="1:6" ht="12.75">
      <c r="A108" s="3" t="s">
        <v>128</v>
      </c>
      <c r="B108" s="3" t="s">
        <v>53</v>
      </c>
      <c r="C108" s="3" t="s">
        <v>129</v>
      </c>
      <c r="D108" s="3">
        <v>3189</v>
      </c>
      <c r="E108" s="3"/>
      <c r="F108" s="3"/>
    </row>
    <row r="109" spans="1:6" ht="12.75">
      <c r="A109" s="3" t="s">
        <v>128</v>
      </c>
      <c r="B109" s="3" t="s">
        <v>130</v>
      </c>
      <c r="C109" s="3"/>
      <c r="D109" s="3"/>
      <c r="E109" s="3">
        <v>3161</v>
      </c>
      <c r="F109" s="3"/>
    </row>
    <row r="110" spans="1:6" ht="12.75">
      <c r="A110" s="4" t="s">
        <v>128</v>
      </c>
      <c r="B110" s="4"/>
      <c r="C110" s="4"/>
      <c r="D110" s="4">
        <f>SUM(D108:D109)</f>
        <v>3189</v>
      </c>
      <c r="E110" s="4">
        <f>SUM(E108:E109)</f>
        <v>3161</v>
      </c>
      <c r="F110" s="4">
        <f>D110-E110</f>
        <v>28</v>
      </c>
    </row>
    <row r="111" spans="1:6" ht="12.75">
      <c r="A111" s="3" t="s">
        <v>131</v>
      </c>
      <c r="B111" s="3" t="s">
        <v>132</v>
      </c>
      <c r="C111" s="3" t="s">
        <v>133</v>
      </c>
      <c r="D111" s="3">
        <v>540</v>
      </c>
      <c r="E111" s="3"/>
      <c r="F111" s="3"/>
    </row>
    <row r="112" spans="1:6" ht="12.75">
      <c r="A112" s="3" t="s">
        <v>131</v>
      </c>
      <c r="B112" s="3" t="s">
        <v>84</v>
      </c>
      <c r="C112" s="3" t="s">
        <v>134</v>
      </c>
      <c r="D112" s="3">
        <v>2063</v>
      </c>
      <c r="E112" s="3"/>
      <c r="F112" s="3"/>
    </row>
    <row r="113" spans="1:6" ht="12.75">
      <c r="A113" s="3" t="s">
        <v>131</v>
      </c>
      <c r="B113" s="3" t="s">
        <v>135</v>
      </c>
      <c r="C113" s="3"/>
      <c r="D113" s="3"/>
      <c r="E113" s="3">
        <v>2577</v>
      </c>
      <c r="F113" s="3"/>
    </row>
    <row r="114" spans="1:6" ht="12.75">
      <c r="A114" s="4" t="s">
        <v>131</v>
      </c>
      <c r="B114" s="4"/>
      <c r="C114" s="4"/>
      <c r="D114" s="4">
        <f>SUM(D111:D113)</f>
        <v>2603</v>
      </c>
      <c r="E114" s="4">
        <f>SUM(E111:E113)</f>
        <v>2577</v>
      </c>
      <c r="F114" s="4">
        <f>D114-E114</f>
        <v>26</v>
      </c>
    </row>
    <row r="115" spans="1:6" ht="12.75">
      <c r="A115" s="3" t="s">
        <v>136</v>
      </c>
      <c r="B115" s="3" t="s">
        <v>89</v>
      </c>
      <c r="C115" s="3" t="s">
        <v>90</v>
      </c>
      <c r="D115" s="3">
        <v>686</v>
      </c>
      <c r="E115" s="3"/>
      <c r="F115" s="3"/>
    </row>
    <row r="116" spans="1:6" ht="12.75">
      <c r="A116" s="3" t="s">
        <v>136</v>
      </c>
      <c r="B116" s="3" t="s">
        <v>137</v>
      </c>
      <c r="C116" s="3"/>
      <c r="D116" s="3"/>
      <c r="E116" s="3">
        <v>678</v>
      </c>
      <c r="F116" s="3"/>
    </row>
    <row r="117" spans="1:6" ht="12.75">
      <c r="A117" s="4" t="s">
        <v>136</v>
      </c>
      <c r="B117" s="4"/>
      <c r="C117" s="4"/>
      <c r="D117" s="4">
        <f>SUM(D115:D116)</f>
        <v>686</v>
      </c>
      <c r="E117" s="4">
        <f>SUM(E115:E116)</f>
        <v>678</v>
      </c>
      <c r="F117" s="4">
        <f>D117-E117</f>
        <v>8</v>
      </c>
    </row>
    <row r="118" spans="1:6" ht="12.75">
      <c r="A118" s="3" t="s">
        <v>138</v>
      </c>
      <c r="B118" s="3" t="s">
        <v>139</v>
      </c>
      <c r="C118" s="3" t="s">
        <v>140</v>
      </c>
      <c r="D118" s="3">
        <v>1473</v>
      </c>
      <c r="E118" s="3"/>
      <c r="F118" s="3"/>
    </row>
    <row r="119" spans="1:6" ht="12.75">
      <c r="A119" s="3" t="s">
        <v>138</v>
      </c>
      <c r="B119" s="3" t="s">
        <v>141</v>
      </c>
      <c r="C119" s="3"/>
      <c r="D119" s="3"/>
      <c r="E119" s="3">
        <v>1459</v>
      </c>
      <c r="F119" s="3"/>
    </row>
    <row r="120" spans="1:6" ht="12.75">
      <c r="A120" s="4" t="s">
        <v>138</v>
      </c>
      <c r="B120" s="4"/>
      <c r="C120" s="4"/>
      <c r="D120" s="4">
        <f>SUM(D118:D119)</f>
        <v>1473</v>
      </c>
      <c r="E120" s="4">
        <f>SUM(E118:E119)</f>
        <v>1459</v>
      </c>
      <c r="F120" s="4">
        <f>D120-E120</f>
        <v>14</v>
      </c>
    </row>
    <row r="121" spans="1:6" ht="12.75">
      <c r="A121" s="3" t="s">
        <v>142</v>
      </c>
      <c r="B121" s="3" t="s">
        <v>143</v>
      </c>
      <c r="C121" s="3" t="s">
        <v>144</v>
      </c>
      <c r="D121" s="3">
        <v>840</v>
      </c>
      <c r="E121" s="3"/>
      <c r="F121" s="3"/>
    </row>
    <row r="122" spans="1:6" ht="12.75">
      <c r="A122" s="3" t="s">
        <v>142</v>
      </c>
      <c r="B122" s="3" t="s">
        <v>145</v>
      </c>
      <c r="C122" s="3"/>
      <c r="D122" s="3"/>
      <c r="E122" s="3">
        <v>830</v>
      </c>
      <c r="F122" s="3"/>
    </row>
    <row r="123" spans="1:6" ht="12.75">
      <c r="A123" s="4" t="s">
        <v>142</v>
      </c>
      <c r="B123" s="4"/>
      <c r="C123" s="4"/>
      <c r="D123" s="4">
        <f>SUM(D121:D122)</f>
        <v>840</v>
      </c>
      <c r="E123" s="4">
        <f>SUM(E121:E122)</f>
        <v>830</v>
      </c>
      <c r="F123" s="4">
        <f>D123-E123</f>
        <v>10</v>
      </c>
    </row>
    <row r="124" spans="1:6" ht="12.75">
      <c r="A124" s="3" t="s">
        <v>146</v>
      </c>
      <c r="B124" s="3" t="s">
        <v>147</v>
      </c>
      <c r="C124" s="3" t="s">
        <v>148</v>
      </c>
      <c r="D124" s="3">
        <v>0</v>
      </c>
      <c r="E124" s="3"/>
      <c r="F124" s="3"/>
    </row>
    <row r="125" spans="1:6" ht="12.75">
      <c r="A125" s="3" t="s">
        <v>146</v>
      </c>
      <c r="B125" s="3" t="s">
        <v>149</v>
      </c>
      <c r="C125" s="3"/>
      <c r="D125" s="3"/>
      <c r="E125" s="3">
        <v>1308</v>
      </c>
      <c r="F125" s="3"/>
    </row>
    <row r="126" spans="1:6" ht="12.75">
      <c r="A126" s="4" t="s">
        <v>146</v>
      </c>
      <c r="B126" s="4"/>
      <c r="C126" s="4"/>
      <c r="D126" s="4">
        <f>SUM(D124:D125)</f>
        <v>0</v>
      </c>
      <c r="E126" s="4">
        <f>SUM(E124:E125)</f>
        <v>1308</v>
      </c>
      <c r="F126" s="4">
        <f>D126-E126</f>
        <v>-1308</v>
      </c>
    </row>
    <row r="127" spans="1:6" ht="12.75">
      <c r="A127" s="3" t="s">
        <v>150</v>
      </c>
      <c r="B127" s="3" t="s">
        <v>151</v>
      </c>
      <c r="C127" s="3" t="s">
        <v>152</v>
      </c>
      <c r="D127" s="3">
        <v>954</v>
      </c>
      <c r="E127" s="3"/>
      <c r="F127" s="3"/>
    </row>
    <row r="128" spans="1:6" ht="12.75">
      <c r="A128" s="3" t="s">
        <v>150</v>
      </c>
      <c r="B128" s="3" t="s">
        <v>143</v>
      </c>
      <c r="C128" s="3" t="s">
        <v>144</v>
      </c>
      <c r="D128" s="3">
        <v>840</v>
      </c>
      <c r="E128" s="3"/>
      <c r="F128" s="3"/>
    </row>
    <row r="129" spans="1:6" ht="12.75">
      <c r="A129" s="3" t="s">
        <v>150</v>
      </c>
      <c r="B129" s="3" t="s">
        <v>53</v>
      </c>
      <c r="C129" s="3" t="s">
        <v>153</v>
      </c>
      <c r="D129" s="3">
        <v>775</v>
      </c>
      <c r="E129" s="3"/>
      <c r="F129" s="3"/>
    </row>
    <row r="130" spans="1:6" ht="12.75">
      <c r="A130" s="3" t="s">
        <v>150</v>
      </c>
      <c r="B130" s="3" t="s">
        <v>154</v>
      </c>
      <c r="C130" s="3"/>
      <c r="D130" s="3"/>
      <c r="E130" s="3">
        <v>2688</v>
      </c>
      <c r="F130" s="3"/>
    </row>
    <row r="131" spans="1:6" ht="12.75">
      <c r="A131" s="4" t="s">
        <v>150</v>
      </c>
      <c r="B131" s="4"/>
      <c r="C131" s="4"/>
      <c r="D131" s="4">
        <f>SUM(D127:D130)</f>
        <v>2569</v>
      </c>
      <c r="E131" s="4">
        <f>SUM(E127:E130)</f>
        <v>2688</v>
      </c>
      <c r="F131" s="4">
        <f>D131-E131</f>
        <v>-119</v>
      </c>
    </row>
    <row r="132" spans="1:6" ht="12.75">
      <c r="A132" s="3" t="s">
        <v>155</v>
      </c>
      <c r="B132" s="3" t="s">
        <v>156</v>
      </c>
      <c r="C132" s="3" t="s">
        <v>157</v>
      </c>
      <c r="D132" s="3">
        <v>2056</v>
      </c>
      <c r="E132" s="3"/>
      <c r="F132" s="3"/>
    </row>
    <row r="133" spans="1:6" ht="12.75">
      <c r="A133" s="3" t="s">
        <v>155</v>
      </c>
      <c r="B133" s="3" t="s">
        <v>158</v>
      </c>
      <c r="C133" s="3"/>
      <c r="D133" s="3"/>
      <c r="E133" s="3">
        <v>2032</v>
      </c>
      <c r="F133" s="3"/>
    </row>
    <row r="134" spans="1:6" ht="12.75">
      <c r="A134" s="4" t="s">
        <v>155</v>
      </c>
      <c r="B134" s="4"/>
      <c r="C134" s="4"/>
      <c r="D134" s="4">
        <f>SUM(D132:D133)</f>
        <v>2056</v>
      </c>
      <c r="E134" s="4">
        <f>SUM(E132:E133)</f>
        <v>2032</v>
      </c>
      <c r="F134" s="4">
        <f>D134-E134</f>
        <v>24</v>
      </c>
    </row>
    <row r="135" spans="1:6" ht="12.75">
      <c r="A135" s="3" t="s">
        <v>159</v>
      </c>
      <c r="B135" s="3" t="s">
        <v>160</v>
      </c>
      <c r="C135" s="3" t="s">
        <v>161</v>
      </c>
      <c r="D135" s="3">
        <v>2200</v>
      </c>
      <c r="E135" s="3"/>
      <c r="F135" s="3"/>
    </row>
    <row r="136" spans="1:6" ht="12.75">
      <c r="A136" s="3" t="s">
        <v>159</v>
      </c>
      <c r="B136" s="3" t="s">
        <v>162</v>
      </c>
      <c r="C136" s="3"/>
      <c r="D136" s="3"/>
      <c r="E136" s="3">
        <v>2200</v>
      </c>
      <c r="F136" s="3"/>
    </row>
    <row r="137" spans="1:6" ht="12.75">
      <c r="A137" s="4" t="s">
        <v>159</v>
      </c>
      <c r="B137" s="4"/>
      <c r="C137" s="4"/>
      <c r="D137" s="4">
        <f>SUM(D135:D136)</f>
        <v>2200</v>
      </c>
      <c r="E137" s="4">
        <f>SUM(E135:E136)</f>
        <v>2200</v>
      </c>
      <c r="F137" s="4">
        <f>D137-E137</f>
        <v>0</v>
      </c>
    </row>
    <row r="138" spans="1:6" ht="12.75">
      <c r="A138" s="3" t="s">
        <v>163</v>
      </c>
      <c r="B138" s="3" t="s">
        <v>164</v>
      </c>
      <c r="C138" s="3" t="s">
        <v>165</v>
      </c>
      <c r="D138" s="3">
        <v>1408</v>
      </c>
      <c r="E138" s="3"/>
      <c r="F138" s="3"/>
    </row>
    <row r="139" spans="1:6" ht="12.75">
      <c r="A139" s="3" t="s">
        <v>163</v>
      </c>
      <c r="B139" s="3" t="s">
        <v>166</v>
      </c>
      <c r="C139" s="3" t="s">
        <v>20</v>
      </c>
      <c r="D139" s="3">
        <v>1028</v>
      </c>
      <c r="E139" s="3"/>
      <c r="F139" s="3"/>
    </row>
    <row r="140" spans="1:6" ht="12.75">
      <c r="A140" s="3" t="s">
        <v>163</v>
      </c>
      <c r="B140" s="3" t="s">
        <v>167</v>
      </c>
      <c r="C140" s="3"/>
      <c r="D140" s="3"/>
      <c r="E140" s="3">
        <v>2423</v>
      </c>
      <c r="F140" s="3"/>
    </row>
    <row r="141" spans="1:6" ht="12.75">
      <c r="A141" s="4" t="s">
        <v>163</v>
      </c>
      <c r="B141" s="4"/>
      <c r="C141" s="4"/>
      <c r="D141" s="4">
        <f>SUM(D138:D140)</f>
        <v>2436</v>
      </c>
      <c r="E141" s="4">
        <f>SUM(E138:E140)</f>
        <v>2423</v>
      </c>
      <c r="F141" s="4">
        <f>D141-E141</f>
        <v>13</v>
      </c>
    </row>
    <row r="142" spans="1:6" ht="12.75">
      <c r="A142" s="3" t="s">
        <v>168</v>
      </c>
      <c r="B142" s="3" t="s">
        <v>53</v>
      </c>
      <c r="C142" s="3" t="s">
        <v>111</v>
      </c>
      <c r="D142" s="3">
        <v>911</v>
      </c>
      <c r="E142" s="3"/>
      <c r="F142" s="3"/>
    </row>
    <row r="143" spans="1:6" ht="12.75">
      <c r="A143" s="3" t="s">
        <v>168</v>
      </c>
      <c r="B143" s="3" t="s">
        <v>169</v>
      </c>
      <c r="C143" s="3"/>
      <c r="D143" s="3"/>
      <c r="E143" s="3">
        <v>903</v>
      </c>
      <c r="F143" s="3"/>
    </row>
    <row r="144" spans="1:6" ht="12.75">
      <c r="A144" s="4" t="s">
        <v>168</v>
      </c>
      <c r="B144" s="4"/>
      <c r="C144" s="4"/>
      <c r="D144" s="4">
        <f>SUM(D142:D143)</f>
        <v>911</v>
      </c>
      <c r="E144" s="4">
        <f>SUM(E142:E143)</f>
        <v>903</v>
      </c>
      <c r="F144" s="4">
        <f>D144-E144</f>
        <v>8</v>
      </c>
    </row>
    <row r="145" spans="1:6" ht="12.75">
      <c r="A145" s="3" t="s">
        <v>170</v>
      </c>
      <c r="B145" s="3" t="s">
        <v>171</v>
      </c>
      <c r="C145" s="3" t="s">
        <v>172</v>
      </c>
      <c r="D145" s="3">
        <v>1026</v>
      </c>
      <c r="E145" s="3"/>
      <c r="F145" s="3"/>
    </row>
    <row r="146" spans="1:6" ht="12.75">
      <c r="A146" s="3" t="s">
        <v>170</v>
      </c>
      <c r="B146" s="3" t="s">
        <v>173</v>
      </c>
      <c r="C146" s="3"/>
      <c r="D146" s="3"/>
      <c r="E146" s="3">
        <v>1016</v>
      </c>
      <c r="F146" s="3"/>
    </row>
    <row r="147" spans="1:6" ht="12.75">
      <c r="A147" s="4" t="s">
        <v>170</v>
      </c>
      <c r="B147" s="4"/>
      <c r="C147" s="4"/>
      <c r="D147" s="4">
        <f>SUM(D145:D146)</f>
        <v>1026</v>
      </c>
      <c r="E147" s="4">
        <f>SUM(E145:E146)</f>
        <v>1016</v>
      </c>
      <c r="F147" s="4">
        <f>D147-E147</f>
        <v>10</v>
      </c>
    </row>
    <row r="148" spans="1:6" ht="12.75">
      <c r="A148" s="3" t="s">
        <v>174</v>
      </c>
      <c r="B148" s="3" t="s">
        <v>89</v>
      </c>
      <c r="C148" s="3" t="s">
        <v>175</v>
      </c>
      <c r="D148" s="3">
        <v>1149</v>
      </c>
      <c r="E148" s="3"/>
      <c r="F148" s="3"/>
    </row>
    <row r="149" spans="1:6" ht="12.75">
      <c r="A149" s="3" t="s">
        <v>174</v>
      </c>
      <c r="B149" s="3" t="s">
        <v>176</v>
      </c>
      <c r="C149" s="3"/>
      <c r="D149" s="3"/>
      <c r="E149" s="3">
        <v>1016</v>
      </c>
      <c r="F149" s="3"/>
    </row>
    <row r="150" spans="1:6" ht="12.75">
      <c r="A150" s="4" t="s">
        <v>174</v>
      </c>
      <c r="B150" s="4"/>
      <c r="C150" s="4"/>
      <c r="D150" s="4">
        <f>SUM(D148:D149)</f>
        <v>1149</v>
      </c>
      <c r="E150" s="4">
        <f>SUM(E148:E149)</f>
        <v>1016</v>
      </c>
      <c r="F150" s="4">
        <f>D150-E150</f>
        <v>133</v>
      </c>
    </row>
    <row r="151" spans="1:6" ht="12.75">
      <c r="A151" s="3" t="s">
        <v>177</v>
      </c>
      <c r="B151" s="3" t="s">
        <v>139</v>
      </c>
      <c r="C151" s="3" t="s">
        <v>178</v>
      </c>
      <c r="D151" s="3">
        <v>2315</v>
      </c>
      <c r="E151" s="3"/>
      <c r="F151" s="3"/>
    </row>
    <row r="152" spans="1:6" ht="12.75">
      <c r="A152" s="3" t="s">
        <v>177</v>
      </c>
      <c r="B152" s="3" t="s">
        <v>179</v>
      </c>
      <c r="C152" s="3"/>
      <c r="D152" s="3"/>
      <c r="E152" s="3">
        <v>2293</v>
      </c>
      <c r="F152" s="3"/>
    </row>
    <row r="153" spans="1:6" ht="12.75">
      <c r="A153" s="4" t="s">
        <v>177</v>
      </c>
      <c r="B153" s="4"/>
      <c r="C153" s="4"/>
      <c r="D153" s="4">
        <f>SUM(D151:D152)</f>
        <v>2315</v>
      </c>
      <c r="E153" s="4">
        <f>SUM(E151:E152)</f>
        <v>2293</v>
      </c>
      <c r="F153" s="4">
        <f>D153-E153</f>
        <v>22</v>
      </c>
    </row>
    <row r="154" spans="1:6" ht="12.75">
      <c r="A154" s="3" t="s">
        <v>180</v>
      </c>
      <c r="B154" s="3" t="s">
        <v>102</v>
      </c>
      <c r="C154" s="3" t="s">
        <v>181</v>
      </c>
      <c r="D154" s="3">
        <v>980</v>
      </c>
      <c r="E154" s="3"/>
      <c r="F154" s="3"/>
    </row>
    <row r="155" spans="1:6" ht="12.75">
      <c r="A155" s="3" t="s">
        <v>180</v>
      </c>
      <c r="B155" s="3" t="s">
        <v>182</v>
      </c>
      <c r="C155" s="3"/>
      <c r="D155" s="3"/>
      <c r="E155" s="3">
        <v>1129</v>
      </c>
      <c r="F155" s="3"/>
    </row>
    <row r="156" spans="1:6" ht="12.75">
      <c r="A156" s="4" t="s">
        <v>180</v>
      </c>
      <c r="B156" s="4"/>
      <c r="C156" s="4"/>
      <c r="D156" s="4">
        <f>SUM(D154:D155)</f>
        <v>980</v>
      </c>
      <c r="E156" s="4">
        <f>SUM(E154:E155)</f>
        <v>1129</v>
      </c>
      <c r="F156" s="4">
        <f>D156-E156</f>
        <v>-149</v>
      </c>
    </row>
    <row r="157" spans="1:6" ht="12.75">
      <c r="A157" s="3" t="s">
        <v>183</v>
      </c>
      <c r="B157" s="3" t="s">
        <v>184</v>
      </c>
      <c r="C157" s="3" t="s">
        <v>36</v>
      </c>
      <c r="D157" s="3">
        <v>835</v>
      </c>
      <c r="E157" s="3"/>
      <c r="F157" s="3"/>
    </row>
    <row r="158" spans="1:6" ht="12.75">
      <c r="A158" s="4" t="s">
        <v>183</v>
      </c>
      <c r="B158" s="4"/>
      <c r="C158" s="4"/>
      <c r="D158" s="4">
        <f>SUM(D157:D157)</f>
        <v>835</v>
      </c>
      <c r="E158" s="4">
        <v>800</v>
      </c>
      <c r="F158" s="4">
        <f>D158-E158</f>
        <v>35</v>
      </c>
    </row>
    <row r="159" spans="1:6" ht="12.75">
      <c r="A159" s="3" t="s">
        <v>185</v>
      </c>
      <c r="B159" s="3" t="s">
        <v>186</v>
      </c>
      <c r="C159" s="3" t="s">
        <v>187</v>
      </c>
      <c r="D159" s="3">
        <v>4465</v>
      </c>
      <c r="E159" s="3"/>
      <c r="F159" s="3"/>
    </row>
    <row r="160" spans="1:6" ht="12.75">
      <c r="A160" s="3" t="s">
        <v>185</v>
      </c>
      <c r="B160" s="3" t="s">
        <v>188</v>
      </c>
      <c r="C160" s="3" t="s">
        <v>129</v>
      </c>
      <c r="D160" s="3">
        <v>3189</v>
      </c>
      <c r="E160" s="3"/>
      <c r="F160" s="3"/>
    </row>
    <row r="161" spans="1:6" ht="12.75">
      <c r="A161" s="3" t="s">
        <v>185</v>
      </c>
      <c r="B161" s="3" t="s">
        <v>43</v>
      </c>
      <c r="C161" s="3" t="s">
        <v>189</v>
      </c>
      <c r="D161" s="3">
        <v>452</v>
      </c>
      <c r="E161" s="3"/>
      <c r="F161" s="3"/>
    </row>
    <row r="162" spans="1:6" ht="12.75">
      <c r="A162" s="3" t="s">
        <v>185</v>
      </c>
      <c r="B162" s="3" t="s">
        <v>190</v>
      </c>
      <c r="C162" s="3"/>
      <c r="D162" s="3"/>
      <c r="E162" s="3">
        <v>7911</v>
      </c>
      <c r="F162" s="3"/>
    </row>
    <row r="163" spans="1:6" ht="12.75">
      <c r="A163" s="4" t="s">
        <v>185</v>
      </c>
      <c r="B163" s="4"/>
      <c r="C163" s="4"/>
      <c r="D163" s="4">
        <f>SUM(D159:D162)</f>
        <v>8106</v>
      </c>
      <c r="E163" s="4">
        <f>SUM(E159:E162)</f>
        <v>7911</v>
      </c>
      <c r="F163" s="4">
        <f>D163-E163</f>
        <v>195</v>
      </c>
    </row>
    <row r="164" spans="1:6" ht="12.75">
      <c r="A164" s="3" t="s">
        <v>191</v>
      </c>
      <c r="B164" s="3" t="s">
        <v>192</v>
      </c>
      <c r="C164" s="3" t="s">
        <v>193</v>
      </c>
      <c r="D164" s="3">
        <v>597</v>
      </c>
      <c r="E164" s="3"/>
      <c r="F164" s="3"/>
    </row>
    <row r="165" spans="1:6" ht="12.75">
      <c r="A165" s="3" t="s">
        <v>191</v>
      </c>
      <c r="B165" s="3" t="s">
        <v>194</v>
      </c>
      <c r="C165" s="3"/>
      <c r="D165" s="3"/>
      <c r="E165" s="3">
        <v>587</v>
      </c>
      <c r="F165" s="3"/>
    </row>
    <row r="166" spans="1:6" ht="12.75">
      <c r="A166" s="4" t="s">
        <v>191</v>
      </c>
      <c r="B166" s="4"/>
      <c r="C166" s="4"/>
      <c r="D166" s="4">
        <f>SUM(D164:D165)</f>
        <v>597</v>
      </c>
      <c r="E166" s="4">
        <f>SUM(E164:E165)</f>
        <v>587</v>
      </c>
      <c r="F166" s="4">
        <f>D166-E166</f>
        <v>10</v>
      </c>
    </row>
    <row r="167" spans="1:6" ht="12.75">
      <c r="A167" s="3" t="s">
        <v>195</v>
      </c>
      <c r="B167" s="3" t="s">
        <v>143</v>
      </c>
      <c r="C167" s="3" t="s">
        <v>196</v>
      </c>
      <c r="D167" s="3">
        <v>857</v>
      </c>
      <c r="E167" s="3"/>
      <c r="F167" s="3"/>
    </row>
    <row r="168" spans="1:6" ht="12.75">
      <c r="A168" s="3" t="s">
        <v>195</v>
      </c>
      <c r="B168" s="3" t="s">
        <v>53</v>
      </c>
      <c r="C168" s="3" t="s">
        <v>72</v>
      </c>
      <c r="D168" s="3">
        <v>1139</v>
      </c>
      <c r="E168" s="3"/>
      <c r="F168" s="3"/>
    </row>
    <row r="169" spans="1:6" ht="12.75">
      <c r="A169" s="3" t="s">
        <v>195</v>
      </c>
      <c r="B169" s="3" t="s">
        <v>197</v>
      </c>
      <c r="C169" s="3"/>
      <c r="D169" s="3"/>
      <c r="E169" s="3">
        <v>1976</v>
      </c>
      <c r="F169" s="3"/>
    </row>
    <row r="170" spans="1:6" ht="12.75">
      <c r="A170" s="4" t="s">
        <v>195</v>
      </c>
      <c r="B170" s="4"/>
      <c r="C170" s="4"/>
      <c r="D170" s="4">
        <f>SUM(D167:D169)</f>
        <v>1996</v>
      </c>
      <c r="E170" s="4">
        <f>SUM(E167:E169)</f>
        <v>1976</v>
      </c>
      <c r="F170" s="4">
        <f>D170-E170</f>
        <v>20</v>
      </c>
    </row>
    <row r="171" spans="1:6" ht="12.75">
      <c r="A171" s="3" t="s">
        <v>198</v>
      </c>
      <c r="B171" s="3" t="s">
        <v>23</v>
      </c>
      <c r="C171" s="3" t="s">
        <v>8</v>
      </c>
      <c r="D171" s="3">
        <v>1367</v>
      </c>
      <c r="E171" s="3"/>
      <c r="F171" s="3"/>
    </row>
    <row r="172" spans="1:6" ht="12.75">
      <c r="A172" s="3" t="s">
        <v>198</v>
      </c>
      <c r="B172" s="3" t="s">
        <v>143</v>
      </c>
      <c r="C172" s="3" t="s">
        <v>199</v>
      </c>
      <c r="D172" s="3">
        <v>1176</v>
      </c>
      <c r="E172" s="3"/>
      <c r="F172" s="3"/>
    </row>
    <row r="173" spans="1:6" ht="12.75">
      <c r="A173" s="3" t="s">
        <v>198</v>
      </c>
      <c r="B173" s="3" t="s">
        <v>200</v>
      </c>
      <c r="C173" s="3"/>
      <c r="D173" s="3"/>
      <c r="E173" s="3">
        <v>2517</v>
      </c>
      <c r="F173" s="3"/>
    </row>
    <row r="174" spans="1:6" ht="12.75">
      <c r="A174" s="4" t="s">
        <v>198</v>
      </c>
      <c r="B174" s="4"/>
      <c r="C174" s="4"/>
      <c r="D174" s="4">
        <f>SUM(D171:D173)</f>
        <v>2543</v>
      </c>
      <c r="E174" s="4">
        <f>SUM(E171:E173)</f>
        <v>2517</v>
      </c>
      <c r="F174" s="4">
        <f>D174-E174</f>
        <v>26</v>
      </c>
    </row>
    <row r="175" spans="1:6" ht="12.75">
      <c r="A175" s="3" t="s">
        <v>201</v>
      </c>
      <c r="B175" s="3" t="s">
        <v>202</v>
      </c>
      <c r="C175" s="3" t="s">
        <v>203</v>
      </c>
      <c r="D175" s="3">
        <v>2354</v>
      </c>
      <c r="E175" s="3"/>
      <c r="F175" s="3"/>
    </row>
    <row r="176" spans="1:6" ht="12.75">
      <c r="A176" s="3" t="s">
        <v>201</v>
      </c>
      <c r="B176" s="3" t="s">
        <v>204</v>
      </c>
      <c r="C176" s="3"/>
      <c r="D176" s="3"/>
      <c r="E176" s="3">
        <v>2350</v>
      </c>
      <c r="F176" s="3"/>
    </row>
    <row r="177" spans="1:6" ht="12.75">
      <c r="A177" s="4" t="s">
        <v>201</v>
      </c>
      <c r="B177" s="4"/>
      <c r="C177" s="4"/>
      <c r="D177" s="4">
        <f>SUM(D175:D176)</f>
        <v>2354</v>
      </c>
      <c r="E177" s="4">
        <f>SUM(E175:E176)</f>
        <v>2350</v>
      </c>
      <c r="F177" s="4">
        <f>D177-E177</f>
        <v>4</v>
      </c>
    </row>
    <row r="178" spans="1:6" ht="12.75">
      <c r="A178" s="3" t="s">
        <v>205</v>
      </c>
      <c r="B178" s="3" t="s">
        <v>39</v>
      </c>
      <c r="C178" s="3" t="s">
        <v>40</v>
      </c>
      <c r="D178" s="3">
        <v>664</v>
      </c>
      <c r="E178" s="3"/>
      <c r="F178" s="3"/>
    </row>
    <row r="179" spans="1:6" ht="12.75">
      <c r="A179" s="3" t="s">
        <v>205</v>
      </c>
      <c r="B179" s="3" t="s">
        <v>206</v>
      </c>
      <c r="C179" s="3"/>
      <c r="D179" s="3"/>
      <c r="E179" s="3">
        <v>652</v>
      </c>
      <c r="F179" s="3"/>
    </row>
    <row r="180" spans="1:6" ht="12.75">
      <c r="A180" s="4" t="s">
        <v>205</v>
      </c>
      <c r="B180" s="4"/>
      <c r="C180" s="4"/>
      <c r="D180" s="4">
        <f>SUM(D178:D179)</f>
        <v>664</v>
      </c>
      <c r="E180" s="4">
        <f>SUM(E178:E179)</f>
        <v>652</v>
      </c>
      <c r="F180" s="4">
        <f>D180-E180</f>
        <v>12</v>
      </c>
    </row>
    <row r="181" spans="1:6" ht="12.75">
      <c r="A181" s="3" t="s">
        <v>207</v>
      </c>
      <c r="B181" s="3" t="s">
        <v>53</v>
      </c>
      <c r="C181" s="3" t="s">
        <v>208</v>
      </c>
      <c r="D181" s="3">
        <v>1550</v>
      </c>
      <c r="E181" s="3"/>
      <c r="F181" s="3"/>
    </row>
    <row r="182" spans="1:6" ht="12.75">
      <c r="A182" s="3" t="s">
        <v>207</v>
      </c>
      <c r="B182" s="3" t="s">
        <v>209</v>
      </c>
      <c r="C182" s="3"/>
      <c r="D182" s="3"/>
      <c r="E182" s="3">
        <v>1581</v>
      </c>
      <c r="F182" s="3"/>
    </row>
    <row r="183" spans="1:6" ht="12.75">
      <c r="A183" s="4" t="s">
        <v>207</v>
      </c>
      <c r="B183" s="4"/>
      <c r="C183" s="4"/>
      <c r="D183" s="4">
        <f>SUM(D181:D182)</f>
        <v>1550</v>
      </c>
      <c r="E183" s="4">
        <f>SUM(E181:E182)</f>
        <v>1581</v>
      </c>
      <c r="F183" s="4">
        <f>D183-E183</f>
        <v>-31</v>
      </c>
    </row>
    <row r="184" spans="1:6" ht="12.75">
      <c r="A184" s="3" t="s">
        <v>210</v>
      </c>
      <c r="B184" s="3" t="s">
        <v>211</v>
      </c>
      <c r="C184" s="3" t="s">
        <v>212</v>
      </c>
      <c r="D184" s="3">
        <v>1859</v>
      </c>
      <c r="E184" s="3"/>
      <c r="F184" s="3"/>
    </row>
    <row r="185" spans="1:6" ht="12.75">
      <c r="A185" s="3" t="s">
        <v>210</v>
      </c>
      <c r="B185" s="3" t="s">
        <v>213</v>
      </c>
      <c r="C185" s="3"/>
      <c r="D185" s="3"/>
      <c r="E185" s="3">
        <v>1823</v>
      </c>
      <c r="F185" s="3"/>
    </row>
    <row r="186" spans="1:6" ht="12.75">
      <c r="A186" s="4" t="s">
        <v>210</v>
      </c>
      <c r="B186" s="4"/>
      <c r="C186" s="4"/>
      <c r="D186" s="4">
        <f>SUM(D184:D185)</f>
        <v>1859</v>
      </c>
      <c r="E186" s="4">
        <f>SUM(E184:E185)</f>
        <v>1823</v>
      </c>
      <c r="F186" s="4">
        <f>D186-E186</f>
        <v>36</v>
      </c>
    </row>
    <row r="187" spans="1:6" ht="12.75">
      <c r="A187" s="3" t="s">
        <v>214</v>
      </c>
      <c r="B187" s="3" t="s">
        <v>215</v>
      </c>
      <c r="C187" s="3" t="s">
        <v>216</v>
      </c>
      <c r="D187" s="3">
        <v>3286</v>
      </c>
      <c r="E187" s="3"/>
      <c r="F187" s="3"/>
    </row>
    <row r="188" spans="1:6" ht="12.75">
      <c r="A188" s="3" t="s">
        <v>214</v>
      </c>
      <c r="B188" s="3" t="s">
        <v>217</v>
      </c>
      <c r="C188" s="3"/>
      <c r="D188" s="3"/>
      <c r="E188" s="3">
        <v>3256</v>
      </c>
      <c r="F188" s="3"/>
    </row>
    <row r="189" spans="1:6" ht="12.75">
      <c r="A189" s="4" t="s">
        <v>214</v>
      </c>
      <c r="B189" s="4"/>
      <c r="C189" s="4"/>
      <c r="D189" s="4">
        <f>SUM(D187:D188)</f>
        <v>3286</v>
      </c>
      <c r="E189" s="4">
        <f>SUM(E187:E188)</f>
        <v>3256</v>
      </c>
      <c r="F189" s="4">
        <f>D189-E189</f>
        <v>30</v>
      </c>
    </row>
    <row r="190" spans="1:6" ht="12.75">
      <c r="A190" s="3" t="s">
        <v>218</v>
      </c>
      <c r="B190" s="3" t="s">
        <v>35</v>
      </c>
      <c r="C190" s="3" t="s">
        <v>219</v>
      </c>
      <c r="D190" s="3">
        <v>1312</v>
      </c>
      <c r="E190" s="3"/>
      <c r="F190" s="3"/>
    </row>
    <row r="191" spans="1:6" ht="12.75">
      <c r="A191" s="3" t="s">
        <v>218</v>
      </c>
      <c r="B191" s="3" t="s">
        <v>220</v>
      </c>
      <c r="C191" s="3" t="s">
        <v>219</v>
      </c>
      <c r="D191" s="3">
        <v>1312</v>
      </c>
      <c r="E191" s="3"/>
      <c r="F191" s="3"/>
    </row>
    <row r="192" spans="1:6" ht="12.75">
      <c r="A192" s="3" t="s">
        <v>218</v>
      </c>
      <c r="B192" s="3" t="s">
        <v>221</v>
      </c>
      <c r="C192" s="3"/>
      <c r="D192" s="3"/>
      <c r="E192" s="3">
        <v>2580</v>
      </c>
      <c r="F192" s="3"/>
    </row>
    <row r="193" spans="1:6" ht="12.75">
      <c r="A193" s="4" t="s">
        <v>218</v>
      </c>
      <c r="B193" s="4"/>
      <c r="C193" s="4"/>
      <c r="D193" s="4">
        <f>SUM(D190:D192)</f>
        <v>2624</v>
      </c>
      <c r="E193" s="4">
        <f>SUM(E190:E192)</f>
        <v>2580</v>
      </c>
      <c r="F193" s="4">
        <f>D193-E193</f>
        <v>44</v>
      </c>
    </row>
    <row r="194" spans="1:6" ht="12.75">
      <c r="A194" s="3" t="s">
        <v>222</v>
      </c>
      <c r="B194" s="3" t="s">
        <v>23</v>
      </c>
      <c r="C194" s="3" t="s">
        <v>72</v>
      </c>
      <c r="D194" s="3">
        <v>1139</v>
      </c>
      <c r="E194" s="3"/>
      <c r="F194" s="3"/>
    </row>
    <row r="195" spans="1:6" ht="12.75">
      <c r="A195" s="3" t="s">
        <v>222</v>
      </c>
      <c r="B195" s="3" t="s">
        <v>223</v>
      </c>
      <c r="C195" s="3"/>
      <c r="D195" s="3"/>
      <c r="E195" s="3">
        <v>1129</v>
      </c>
      <c r="F195" s="3"/>
    </row>
    <row r="196" spans="1:6" ht="12.75">
      <c r="A196" s="4" t="s">
        <v>222</v>
      </c>
      <c r="B196" s="4"/>
      <c r="C196" s="4"/>
      <c r="D196" s="4">
        <f>SUM(D194:D195)</f>
        <v>1139</v>
      </c>
      <c r="E196" s="4">
        <f>SUM(E194:E195)</f>
        <v>1129</v>
      </c>
      <c r="F196" s="4">
        <f>D196-E196</f>
        <v>10</v>
      </c>
    </row>
    <row r="197" spans="1:6" ht="12.75">
      <c r="A197" s="3" t="s">
        <v>224</v>
      </c>
      <c r="B197" s="3" t="s">
        <v>53</v>
      </c>
      <c r="C197" s="3" t="s">
        <v>72</v>
      </c>
      <c r="D197" s="3">
        <v>1139</v>
      </c>
      <c r="E197" s="3"/>
      <c r="F197" s="3"/>
    </row>
    <row r="198" spans="1:6" ht="12.75">
      <c r="A198" s="3" t="s">
        <v>224</v>
      </c>
      <c r="B198" s="3" t="s">
        <v>143</v>
      </c>
      <c r="C198" s="3" t="s">
        <v>196</v>
      </c>
      <c r="D198" s="3">
        <v>857</v>
      </c>
      <c r="E198" s="3"/>
      <c r="F198" s="3"/>
    </row>
    <row r="199" spans="1:6" ht="12.75">
      <c r="A199" s="3" t="s">
        <v>224</v>
      </c>
      <c r="B199" s="3" t="s">
        <v>35</v>
      </c>
      <c r="C199" s="3" t="s">
        <v>225</v>
      </c>
      <c r="D199" s="3">
        <v>1908</v>
      </c>
      <c r="E199" s="3"/>
      <c r="F199" s="3"/>
    </row>
    <row r="200" spans="1:6" ht="12.75">
      <c r="A200" s="3" t="s">
        <v>224</v>
      </c>
      <c r="B200" s="3" t="s">
        <v>226</v>
      </c>
      <c r="C200" s="3"/>
      <c r="D200" s="3"/>
      <c r="E200" s="3">
        <v>3852</v>
      </c>
      <c r="F200" s="3"/>
    </row>
    <row r="201" spans="1:6" ht="12.75">
      <c r="A201" s="4" t="s">
        <v>224</v>
      </c>
      <c r="B201" s="4"/>
      <c r="C201" s="4"/>
      <c r="D201" s="4">
        <f>SUM(D197:D200)</f>
        <v>3904</v>
      </c>
      <c r="E201" s="4">
        <f>SUM(E197:E200)</f>
        <v>3852</v>
      </c>
      <c r="F201" s="4">
        <f>D201-E201</f>
        <v>52</v>
      </c>
    </row>
    <row r="202" spans="1:6" ht="12.75">
      <c r="A202" s="3" t="s">
        <v>227</v>
      </c>
      <c r="B202" s="3" t="s">
        <v>228</v>
      </c>
      <c r="C202" s="3" t="s">
        <v>229</v>
      </c>
      <c r="D202" s="3">
        <v>332</v>
      </c>
      <c r="E202" s="3"/>
      <c r="F202" s="3"/>
    </row>
    <row r="203" spans="1:6" ht="12.75">
      <c r="A203" s="3" t="s">
        <v>227</v>
      </c>
      <c r="B203" s="3" t="s">
        <v>230</v>
      </c>
      <c r="C203" s="3" t="s">
        <v>152</v>
      </c>
      <c r="D203" s="3">
        <v>954</v>
      </c>
      <c r="E203" s="3"/>
      <c r="F203" s="3"/>
    </row>
    <row r="204" spans="1:6" ht="12.75">
      <c r="A204" s="3" t="s">
        <v>227</v>
      </c>
      <c r="B204" s="3" t="s">
        <v>231</v>
      </c>
      <c r="C204" s="3" t="s">
        <v>72</v>
      </c>
      <c r="D204" s="3">
        <v>1139</v>
      </c>
      <c r="E204" s="3"/>
      <c r="F204" s="3"/>
    </row>
    <row r="205" spans="1:6" ht="12.75">
      <c r="A205" s="3" t="s">
        <v>227</v>
      </c>
      <c r="B205" s="3" t="s">
        <v>232</v>
      </c>
      <c r="C205" s="3" t="s">
        <v>196</v>
      </c>
      <c r="D205" s="3">
        <v>857</v>
      </c>
      <c r="E205" s="3"/>
      <c r="F205" s="3"/>
    </row>
    <row r="206" spans="1:6" ht="12.75">
      <c r="A206" s="3" t="s">
        <v>227</v>
      </c>
      <c r="B206" s="3" t="s">
        <v>233</v>
      </c>
      <c r="C206" s="3"/>
      <c r="D206" s="3"/>
      <c r="E206" s="3">
        <v>3240</v>
      </c>
      <c r="F206" s="3"/>
    </row>
    <row r="207" spans="1:6" ht="12.75">
      <c r="A207" s="4" t="s">
        <v>227</v>
      </c>
      <c r="B207" s="4"/>
      <c r="C207" s="4"/>
      <c r="D207" s="4">
        <f>SUM(D202:D206)</f>
        <v>3282</v>
      </c>
      <c r="E207" s="4">
        <f>SUM(E202:E206)</f>
        <v>3240</v>
      </c>
      <c r="F207" s="4">
        <f>D207-E207</f>
        <v>42</v>
      </c>
    </row>
    <row r="208" spans="1:6" ht="12.75">
      <c r="A208" s="3" t="s">
        <v>234</v>
      </c>
      <c r="B208" s="3" t="s">
        <v>75</v>
      </c>
      <c r="C208" s="3" t="s">
        <v>235</v>
      </c>
      <c r="D208" s="3">
        <v>1252</v>
      </c>
      <c r="E208" s="3"/>
      <c r="F208" s="3"/>
    </row>
    <row r="209" spans="1:6" ht="12.75">
      <c r="A209" s="3" t="s">
        <v>234</v>
      </c>
      <c r="B209" s="3" t="s">
        <v>236</v>
      </c>
      <c r="C209" s="3"/>
      <c r="D209" s="3"/>
      <c r="E209" s="3">
        <v>1180</v>
      </c>
      <c r="F209" s="3"/>
    </row>
    <row r="210" spans="1:6" ht="12.75">
      <c r="A210" s="4" t="s">
        <v>234</v>
      </c>
      <c r="B210" s="4"/>
      <c r="C210" s="4"/>
      <c r="D210" s="4">
        <f>SUM(D208:D209)</f>
        <v>1252</v>
      </c>
      <c r="E210" s="4">
        <f>SUM(E208:E209)</f>
        <v>1180</v>
      </c>
      <c r="F210" s="4">
        <f>D210-E210</f>
        <v>72</v>
      </c>
    </row>
    <row r="211" spans="1:6" ht="12.75">
      <c r="A211" s="3" t="s">
        <v>237</v>
      </c>
      <c r="B211" s="3" t="s">
        <v>238</v>
      </c>
      <c r="C211" s="3" t="s">
        <v>199</v>
      </c>
      <c r="D211" s="3">
        <v>1176</v>
      </c>
      <c r="E211" s="3"/>
      <c r="F211" s="3"/>
    </row>
    <row r="212" spans="1:6" ht="12.75">
      <c r="A212" s="3" t="s">
        <v>237</v>
      </c>
      <c r="B212" s="3" t="s">
        <v>239</v>
      </c>
      <c r="C212" s="3"/>
      <c r="D212" s="3"/>
      <c r="E212" s="3">
        <v>1162</v>
      </c>
      <c r="F212" s="3"/>
    </row>
    <row r="213" spans="1:6" ht="12.75">
      <c r="A213" s="4" t="s">
        <v>237</v>
      </c>
      <c r="B213" s="4"/>
      <c r="C213" s="4"/>
      <c r="D213" s="4">
        <f>SUM(D211:D212)</f>
        <v>1176</v>
      </c>
      <c r="E213" s="4">
        <f>SUM(E211:E212)</f>
        <v>1162</v>
      </c>
      <c r="F213" s="4">
        <f>D213-E213</f>
        <v>14</v>
      </c>
    </row>
    <row r="214" spans="1:6" ht="12.75">
      <c r="A214" s="3" t="s">
        <v>240</v>
      </c>
      <c r="B214" s="3" t="s">
        <v>47</v>
      </c>
      <c r="C214" s="3" t="s">
        <v>32</v>
      </c>
      <c r="D214" s="3">
        <v>2774</v>
      </c>
      <c r="E214" s="3"/>
      <c r="F214" s="3"/>
    </row>
    <row r="215" spans="1:6" ht="12.75">
      <c r="A215" s="3" t="s">
        <v>240</v>
      </c>
      <c r="B215" s="3" t="s">
        <v>241</v>
      </c>
      <c r="C215" s="3" t="s">
        <v>152</v>
      </c>
      <c r="D215" s="3">
        <v>954</v>
      </c>
      <c r="E215" s="3"/>
      <c r="F215" s="3"/>
    </row>
    <row r="216" spans="1:6" ht="12.75">
      <c r="A216" s="3" t="s">
        <v>240</v>
      </c>
      <c r="B216" s="3" t="s">
        <v>242</v>
      </c>
      <c r="C216" s="3"/>
      <c r="D216" s="3"/>
      <c r="E216" s="3">
        <v>3700</v>
      </c>
      <c r="F216" s="3"/>
    </row>
    <row r="217" spans="1:6" ht="12.75">
      <c r="A217" s="4" t="s">
        <v>240</v>
      </c>
      <c r="B217" s="4"/>
      <c r="C217" s="4"/>
      <c r="D217" s="4">
        <f>SUM(D214:D216)</f>
        <v>3728</v>
      </c>
      <c r="E217" s="4">
        <f>SUM(E214:E216)</f>
        <v>3700</v>
      </c>
      <c r="F217" s="4">
        <f>D217-E217</f>
        <v>28</v>
      </c>
    </row>
    <row r="218" spans="1:6" ht="12.75">
      <c r="A218" s="3" t="s">
        <v>243</v>
      </c>
      <c r="B218" s="3" t="s">
        <v>244</v>
      </c>
      <c r="C218" s="3" t="s">
        <v>245</v>
      </c>
      <c r="D218" s="3">
        <v>894</v>
      </c>
      <c r="E218" s="3"/>
      <c r="F218" s="3"/>
    </row>
    <row r="219" spans="1:6" ht="12.75">
      <c r="A219" s="3" t="s">
        <v>243</v>
      </c>
      <c r="B219" s="3" t="s">
        <v>246</v>
      </c>
      <c r="C219" s="3"/>
      <c r="D219" s="3"/>
      <c r="E219" s="3">
        <v>1618</v>
      </c>
      <c r="F219" s="3"/>
    </row>
    <row r="220" spans="1:6" ht="12.75">
      <c r="A220" s="4" t="s">
        <v>243</v>
      </c>
      <c r="B220" s="4"/>
      <c r="C220" s="4"/>
      <c r="D220" s="4">
        <v>1626</v>
      </c>
      <c r="E220" s="4">
        <f>SUM(E218:E219)</f>
        <v>1618</v>
      </c>
      <c r="F220" s="4">
        <f>D220-E220</f>
        <v>8</v>
      </c>
    </row>
    <row r="221" spans="1:6" ht="12.75">
      <c r="A221" s="3" t="s">
        <v>247</v>
      </c>
      <c r="B221" s="3" t="s">
        <v>23</v>
      </c>
      <c r="C221" s="3" t="s">
        <v>248</v>
      </c>
      <c r="D221" s="3">
        <v>1285</v>
      </c>
      <c r="E221" s="3"/>
      <c r="F221" s="3"/>
    </row>
    <row r="222" spans="1:6" ht="12.75">
      <c r="A222" s="3" t="s">
        <v>247</v>
      </c>
      <c r="B222" s="3" t="s">
        <v>249</v>
      </c>
      <c r="C222" s="3"/>
      <c r="D222" s="3"/>
      <c r="E222" s="3">
        <v>1372</v>
      </c>
      <c r="F222" s="3"/>
    </row>
    <row r="223" spans="1:6" ht="12.75">
      <c r="A223" s="4" t="s">
        <v>247</v>
      </c>
      <c r="B223" s="4"/>
      <c r="C223" s="4"/>
      <c r="D223" s="4">
        <f>SUM(D221:D222)</f>
        <v>1285</v>
      </c>
      <c r="E223" s="4">
        <f>SUM(E221:E222)</f>
        <v>1372</v>
      </c>
      <c r="F223" s="4">
        <f>D223-E223</f>
        <v>-87</v>
      </c>
    </row>
    <row r="224" spans="1:6" ht="12.75">
      <c r="A224" s="3" t="s">
        <v>250</v>
      </c>
      <c r="B224" s="3" t="s">
        <v>251</v>
      </c>
      <c r="C224" s="3" t="s">
        <v>252</v>
      </c>
      <c r="D224" s="3">
        <v>2970</v>
      </c>
      <c r="E224" s="3"/>
      <c r="F224" s="3"/>
    </row>
    <row r="225" spans="1:6" ht="12.75">
      <c r="A225" s="3" t="s">
        <v>250</v>
      </c>
      <c r="B225" s="3" t="s">
        <v>253</v>
      </c>
      <c r="C225" s="3"/>
      <c r="D225" s="3"/>
      <c r="E225" s="3">
        <v>3098</v>
      </c>
      <c r="F225" s="3"/>
    </row>
    <row r="226" spans="1:6" ht="12.75">
      <c r="A226" s="4" t="s">
        <v>250</v>
      </c>
      <c r="B226" s="4"/>
      <c r="C226" s="4"/>
      <c r="D226" s="4">
        <f>SUM(D224:D225)</f>
        <v>2970</v>
      </c>
      <c r="E226" s="4">
        <f>SUM(E224:E225)</f>
        <v>3098</v>
      </c>
      <c r="F226" s="4">
        <f>D226-E226</f>
        <v>-128</v>
      </c>
    </row>
    <row r="227" spans="1:6" ht="12.75">
      <c r="A227" s="3" t="s">
        <v>254</v>
      </c>
      <c r="B227" s="3" t="s">
        <v>255</v>
      </c>
      <c r="C227" s="3" t="s">
        <v>256</v>
      </c>
      <c r="D227" s="3">
        <v>1031</v>
      </c>
      <c r="E227" s="3"/>
      <c r="F227" s="3"/>
    </row>
    <row r="228" spans="1:6" ht="12.75">
      <c r="A228" s="3" t="s">
        <v>254</v>
      </c>
      <c r="B228" s="3" t="s">
        <v>257</v>
      </c>
      <c r="C228" s="3" t="s">
        <v>258</v>
      </c>
      <c r="D228" s="3">
        <v>2127</v>
      </c>
      <c r="E228" s="3"/>
      <c r="F228" s="3"/>
    </row>
    <row r="229" spans="1:6" ht="12.75">
      <c r="A229" s="3" t="s">
        <v>254</v>
      </c>
      <c r="B229" s="3" t="s">
        <v>259</v>
      </c>
      <c r="C229" s="3"/>
      <c r="D229" s="3"/>
      <c r="E229" s="3">
        <v>3203</v>
      </c>
      <c r="F229" s="3"/>
    </row>
    <row r="230" spans="1:6" ht="12.75">
      <c r="A230" s="4" t="s">
        <v>254</v>
      </c>
      <c r="B230" s="4"/>
      <c r="C230" s="4"/>
      <c r="D230" s="4">
        <f>SUM(D227:D229)</f>
        <v>3158</v>
      </c>
      <c r="E230" s="4">
        <f>SUM(E227:E229)</f>
        <v>3203</v>
      </c>
      <c r="F230" s="4">
        <f>D230-E230</f>
        <v>-45</v>
      </c>
    </row>
    <row r="231" spans="1:6" ht="12.75">
      <c r="A231" s="3" t="s">
        <v>260</v>
      </c>
      <c r="B231" s="3" t="s">
        <v>53</v>
      </c>
      <c r="C231" s="3" t="s">
        <v>261</v>
      </c>
      <c r="D231" s="3">
        <v>2278</v>
      </c>
      <c r="E231" s="3"/>
      <c r="F231" s="3"/>
    </row>
    <row r="232" spans="1:6" ht="12.75">
      <c r="A232" s="3" t="s">
        <v>260</v>
      </c>
      <c r="B232" s="3" t="s">
        <v>139</v>
      </c>
      <c r="C232" s="3" t="s">
        <v>262</v>
      </c>
      <c r="D232" s="3">
        <v>2104</v>
      </c>
      <c r="E232" s="3"/>
      <c r="F232" s="3"/>
    </row>
    <row r="233" spans="1:6" ht="12.75">
      <c r="A233" s="3" t="s">
        <v>260</v>
      </c>
      <c r="B233" s="3" t="s">
        <v>263</v>
      </c>
      <c r="C233" s="3"/>
      <c r="D233" s="3"/>
      <c r="E233" s="3">
        <v>4342</v>
      </c>
      <c r="F233" s="3"/>
    </row>
    <row r="234" spans="1:6" ht="12.75">
      <c r="A234" s="4" t="s">
        <v>260</v>
      </c>
      <c r="B234" s="4"/>
      <c r="C234" s="4"/>
      <c r="D234" s="4">
        <f>SUM(D231:D233)</f>
        <v>4382</v>
      </c>
      <c r="E234" s="4">
        <f>SUM(E231:E233)</f>
        <v>4342</v>
      </c>
      <c r="F234" s="4">
        <f>D234-E234</f>
        <v>40</v>
      </c>
    </row>
    <row r="235" spans="1:6" ht="12.75">
      <c r="A235" s="3" t="s">
        <v>264</v>
      </c>
      <c r="B235" s="3" t="s">
        <v>53</v>
      </c>
      <c r="C235" s="3" t="s">
        <v>55</v>
      </c>
      <c r="D235" s="3">
        <v>1117</v>
      </c>
      <c r="E235" s="3"/>
      <c r="F235" s="3"/>
    </row>
    <row r="236" spans="1:6" ht="12.75">
      <c r="A236" s="3" t="s">
        <v>264</v>
      </c>
      <c r="B236" s="3" t="s">
        <v>238</v>
      </c>
      <c r="C236" s="3" t="s">
        <v>265</v>
      </c>
      <c r="D236" s="3">
        <v>1008</v>
      </c>
      <c r="E236" s="3"/>
      <c r="F236" s="3"/>
    </row>
    <row r="237" spans="1:6" ht="12.75">
      <c r="A237" s="3" t="s">
        <v>264</v>
      </c>
      <c r="B237" s="3" t="s">
        <v>266</v>
      </c>
      <c r="C237" s="3"/>
      <c r="D237" s="3"/>
      <c r="E237" s="3">
        <v>2103</v>
      </c>
      <c r="F237" s="3"/>
    </row>
    <row r="238" spans="1:6" ht="12.75">
      <c r="A238" s="4" t="s">
        <v>264</v>
      </c>
      <c r="B238" s="4"/>
      <c r="C238" s="4"/>
      <c r="D238" s="4">
        <f>SUM(D235:D237)</f>
        <v>2125</v>
      </c>
      <c r="E238" s="4">
        <f>SUM(E235:E237)</f>
        <v>2103</v>
      </c>
      <c r="F238" s="4">
        <f>D238-E238</f>
        <v>22</v>
      </c>
    </row>
    <row r="239" spans="1:6" ht="12.75">
      <c r="A239" s="5"/>
      <c r="B239" s="5"/>
      <c r="C239" s="5"/>
      <c r="D239" s="5" t="e">
        <f>D4+D7+D10+D13+D16+D19+D22+D25+D28+D31+D34+D38+D44+D47+D50+D53+D56+D59+D62+D67+D71+D75+D80+D83+D87+D90+D95+D98+D101+D104+D107+D110+D114+D117+D120+D123+D126+D131+D134+D137+D141+D144+D147+D150+D153+D156+D158+D163+D166+D170+D174+D177+D180+D183+D186+D189+D193+D196+D201+D207+D210+D213+D217+D220+#REF!+D223+D226+D230+D234+D238</f>
        <v>#REF!</v>
      </c>
      <c r="E239" s="5" t="e">
        <f>E4+E7+E10+E13+E16+E19+E22+E25+E28+E31+E34+E38+E44+E47+E50+E53+E56+E59+E62+E67+E71+E75+E80+E83+E87+E90+E95+E98+E101+E104+E107+E110+E114+E117+E120+E123+E126+E131+E134+E137+E141+E144+E147+E150+E153+E156+E158+E163+E166+E170+E174+E177+E180+E183+E186+E189+E193+E196+E201+E207+E210+E213+E217+E220+#REF!+E223+E226+E230+E234+E238</f>
        <v>#REF!</v>
      </c>
      <c r="F239" s="5" t="e">
        <f>D239-E239</f>
        <v>#REF!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2015-02-07T09:32:10Z</dcterms:created>
  <dcterms:modified xsi:type="dcterms:W3CDTF">2015-02-07T14:06:26Z</dcterms:modified>
  <cp:category/>
  <cp:version/>
  <cp:contentType/>
  <cp:contentStatus/>
</cp:coreProperties>
</file>