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10997" sheetId="1" r:id="rId1"/>
  </sheets>
  <definedNames/>
  <calcPr fullCalcOnLoad="1" refMode="R1C1"/>
</workbook>
</file>

<file path=xl/sharedStrings.xml><?xml version="1.0" encoding="utf-8"?>
<sst xmlns="http://schemas.openxmlformats.org/spreadsheetml/2006/main" count="813" uniqueCount="419">
  <si>
    <t>УЗ</t>
  </si>
  <si>
    <t>Описание</t>
  </si>
  <si>
    <t>Формула</t>
  </si>
  <si>
    <t>Стоимость</t>
  </si>
  <si>
    <t>Оплачено</t>
  </si>
  <si>
    <t>Сальдо</t>
  </si>
  <si>
    <t>**Маришка**</t>
  </si>
  <si>
    <t>Вуаль-печ. арт.1598-1 коричн,</t>
  </si>
  <si>
    <t>7.5x97.5+15%+39TP</t>
  </si>
  <si>
    <t>способ: Сбербанк ОнЛ@йн, время: 14.02,  дата: 21/10/14,  дополн: 1653</t>
  </si>
  <si>
    <t>-И-р-и-н-а-</t>
  </si>
  <si>
    <t>Вуаль 2009/2010/6010/6002 300 Цвет №1</t>
  </si>
  <si>
    <t>6x60+15%+32TP</t>
  </si>
  <si>
    <t>способ: Сбербанк Онлайн, время: 17.54,  дата: 21/10/14,  дополн: карта **4744</t>
  </si>
  <si>
    <t>al1920</t>
  </si>
  <si>
    <t>Вуаль 2009/2010/6010/6002 300 Цвет №1 Цена 57,560р</t>
  </si>
  <si>
    <t>способ: сбер онлайн, время: 11-48,  дата: 22/10/14,  дополн: ***6732</t>
  </si>
  <si>
    <t>Alenka1977</t>
  </si>
  <si>
    <t>Ткань портьерная "Блэкаут" М 280 Цвет 8</t>
  </si>
  <si>
    <t>5x255+15%+26TP</t>
  </si>
  <si>
    <t>способ: сбербанк онлайн, время: 09:38,  дата: 31/10/14,  дополн: *2986</t>
  </si>
  <si>
    <t>barusy</t>
  </si>
  <si>
    <t>Вуаль с печатью арт. 71821 цвет 2 280 Цена 85р</t>
  </si>
  <si>
    <t>7x97.5+15%+37TP</t>
  </si>
  <si>
    <t>способ: Cбер, время: 22-52,  дата: 23/10/14,  дополн: 5466</t>
  </si>
  <si>
    <t>belka222</t>
  </si>
  <si>
    <t>Вуаль "КАРНАВАЛ" ZXY408 280 Цвет №5 Цена 105р</t>
  </si>
  <si>
    <t>8x120+15%+42TP</t>
  </si>
  <si>
    <t>способ: онлайн, время: 18:12,  дата: 21/10/14,  дополн: 5572</t>
  </si>
  <si>
    <t>D.Ostin</t>
  </si>
  <si>
    <t>Вуаль 2009/2010/6010/6002 300 Цвет №1 Цена 57,5р</t>
  </si>
  <si>
    <t>способ: он-лайн, время: 10-00,  дата: 21/10/14,  дополн: 4997</t>
  </si>
  <si>
    <t>Dgeini</t>
  </si>
  <si>
    <t>5x60+15%+26TP</t>
  </si>
  <si>
    <t>способ: сбербанк рф, время: 14.20,  дата: 21/10/14,  дополн: карта *** 6635</t>
  </si>
  <si>
    <t>evgesha82</t>
  </si>
  <si>
    <t>Вуаль "КАРНАВАЛ" ZXY408 280 Цвет №18</t>
  </si>
  <si>
    <t>4x120+15%+21TP</t>
  </si>
  <si>
    <t>Ткань вуаль "Нежность" Y064 280 Цвет 1 белая</t>
  </si>
  <si>
    <t>3x85+15%+16TP</t>
  </si>
  <si>
    <t>способ: карта, время: 15:59:39,  дата: 22/10/14,  дополн: карта 1921</t>
  </si>
  <si>
    <t>ezhevika</t>
  </si>
  <si>
    <t>Вуаль с печатью арт. 71821 цвет 2 280</t>
  </si>
  <si>
    <t>6x97.5+15%+32TP</t>
  </si>
  <si>
    <t>способ: на карту сбера онлайн, время: 15.52,  дата: 21/10/14,  дополн: 3913</t>
  </si>
  <si>
    <t>Honda22</t>
  </si>
  <si>
    <t>Органза Магия 75203 цв.3102</t>
  </si>
  <si>
    <t>9x150+15%+47TP</t>
  </si>
  <si>
    <t>Тюль вуаль однотонная с утяжелителем 2009L 300 Цвет 1</t>
  </si>
  <si>
    <t>4.4x65+15%+23TP</t>
  </si>
  <si>
    <t>способ: СБ-онлайн, время: 07:58,  дата: 21/10/14,  дополн: хх4426</t>
  </si>
  <si>
    <t>indiya</t>
  </si>
  <si>
    <t>Тюль вуаль однотонная с утяжелителем 2009L 300 Цвет 1</t>
  </si>
  <si>
    <t>6x65+15%+32TP</t>
  </si>
  <si>
    <t>способ: сбербанк онлайн, время: 09:46,  дата: 21/10/14,  дополн: 8241</t>
  </si>
  <si>
    <t>Inzis</t>
  </si>
  <si>
    <t>Вуаль "КАРНАВАЛ" ZXY408 280 Цвет №18 Цена 115р</t>
  </si>
  <si>
    <t>7x120+15%+37TP</t>
  </si>
  <si>
    <t>способ: Сбербанк-онлайн, время: 05:09,  дата: 21/10/14,  дополн: с карты *2777</t>
  </si>
  <si>
    <t>kat54</t>
  </si>
  <si>
    <t>Ткань вуаль "Нежность" Y064 280 Цвет 1 82,585Рбелая</t>
  </si>
  <si>
    <t>способ: перевод с карты сбера, время: 10:05,  дата: 30/10/14,  дополн: 3778</t>
  </si>
  <si>
    <t>kate_krikun</t>
  </si>
  <si>
    <t>Органза однотонная LF 300 цвет 4</t>
  </si>
  <si>
    <t>10x57+15%+52TP</t>
  </si>
  <si>
    <t>способ: sbol, время: 11-40,  дата: 21/10/14,  дополн: 1696</t>
  </si>
  <si>
    <t>katy1808</t>
  </si>
  <si>
    <t>Вуаль-фантазия VJ028 280 цвет 8001</t>
  </si>
  <si>
    <t>6x152.5+15%+32TP</t>
  </si>
  <si>
    <t>способ: через кассу, время: 11:58,  дата: 26/10/14,  дополн: 8047/0278</t>
  </si>
  <si>
    <t>Kaтерина</t>
  </si>
  <si>
    <t>Блэкаут Гарден арт. XY375 цвет 4</t>
  </si>
  <si>
    <t>4x260+15%+21TP</t>
  </si>
  <si>
    <t>способ: сбер онлайн, время: 18:35,  дата: 21/10/14,  дополн: карта ***46 66</t>
  </si>
  <si>
    <t>KissUsha</t>
  </si>
  <si>
    <t>Вуаль "КАРНАВАЛ" ZXY408 280 Цвет №5</t>
  </si>
  <si>
    <t>4.85x120+15%+26TP</t>
  </si>
  <si>
    <t>Вуаль 2009 300 Цвет №15</t>
  </si>
  <si>
    <t>Ткань портьерная "БЛЭКАУТ" с тиснением EMB11 150 Цвет №4</t>
  </si>
  <si>
    <t>12x190+15%+63TP</t>
  </si>
  <si>
    <t>способ: сберонлайн, время: 18-55,  дата: 22/10/14,  дополн: 2020</t>
  </si>
  <si>
    <t>Koshka's</t>
  </si>
  <si>
    <t>Ткань вуаль "Нежность" Y064 280 Цвет 1 82,5белая</t>
  </si>
  <si>
    <t>10x85+15%+52TP</t>
  </si>
  <si>
    <t>Вуаль 2009 300 Цвет №15 Цена 55р</t>
  </si>
  <si>
    <t>9x60+15%+47TP</t>
  </si>
  <si>
    <t>Тюль вуаль однотонная с утяжелителем 2009L 300 Цвет 1 Цена 60р</t>
  </si>
  <si>
    <t>способ: сбербанк онлайн, время: 17-58,  дата: 21/10/14,  дополн: 3741</t>
  </si>
  <si>
    <t>способ: сбербанк онлайн, время: 22-12,  дата: 21/10/14,  дополн: 7564</t>
  </si>
  <si>
    <t>larisa_kolach</t>
  </si>
  <si>
    <t>Органза однотонная LF 300 Цвет №4</t>
  </si>
  <si>
    <t>способ: ыищд, время: 11-35,  дата: 21/10/14,  дополн: 1696</t>
  </si>
  <si>
    <t>leemm</t>
  </si>
  <si>
    <t>Блэкаут Гарден арт. XY375 цвет 4 280</t>
  </si>
  <si>
    <t>4.4x260+15%+23TP</t>
  </si>
  <si>
    <t>способ: сбербанк онлайн, время: ВРЕМЯ ОП,  дата: 24/10/14,  дополн: ****4408</t>
  </si>
  <si>
    <t>Lena_07_06</t>
  </si>
  <si>
    <t>способ: карта Сбера, время: 05:48:03,  дата: 22/10/14,  дополн: 4356, 8047/00315</t>
  </si>
  <si>
    <t>lok</t>
  </si>
  <si>
    <t>Ткань портьерная Софт Узор арт. С7501 цвет 9 280</t>
  </si>
  <si>
    <t>6x230+15%+32TP</t>
  </si>
  <si>
    <t>Органза с печатным рисунком JP1122 280 Цвет 6</t>
  </si>
  <si>
    <t>4x145+15%+21TP</t>
  </si>
  <si>
    <t>способ: сберонлайн, время: 21-57,  дата: 26/10/14,  дополн: **5522</t>
  </si>
  <si>
    <t>lovazza</t>
  </si>
  <si>
    <t>4x60+15%+21TP</t>
  </si>
  <si>
    <t>способ: c, время: 5:19 (мс,  дата: 23/10/14,  дополн: ***0301</t>
  </si>
  <si>
    <t>Luzgin</t>
  </si>
  <si>
    <t>Ткань вуаль "Нежность" Y064 280 Цвет 1 82,5белая</t>
  </si>
  <si>
    <t>5x85+15%+26TP</t>
  </si>
  <si>
    <t>способ: сбербанк, время: 13:13,  дата: 21/10/14,  дополн: терминал 00080626 код авторизации 490931</t>
  </si>
  <si>
    <t>Ma_Russia</t>
  </si>
  <si>
    <t>6x120+15%+32TP</t>
  </si>
  <si>
    <t>способ: карта, время: 9-22,  дата: 21/10/14,  дополн: 8691</t>
  </si>
  <si>
    <t>Minefa</t>
  </si>
  <si>
    <t>Ткань вуаль "Нежность" Y064 280 Цвет 1 85Р белая</t>
  </si>
  <si>
    <t>7x85+15%+37TP</t>
  </si>
  <si>
    <t>способ: пополнение карты, время: 16.30,  дата: 21/10/14,  дополн: 6657</t>
  </si>
  <si>
    <t>Morgana</t>
  </si>
  <si>
    <t>Ткань вуаль "Нежность" Y064 280  Цвет 1 белая</t>
  </si>
  <si>
    <t>6x85+15%+32TP</t>
  </si>
  <si>
    <t>ЛЮВЕРС_ 2012 3 30 15</t>
  </si>
  <si>
    <t>30x15+15%+15TP</t>
  </si>
  <si>
    <t>Ткань портьерная "Блэкаут" M 280 Цвет 8</t>
  </si>
  <si>
    <t>способ: Сбербанк онлайн, время: 14-22,  дата: 22/10/14,  дополн: 2612</t>
  </si>
  <si>
    <t>natik_kv</t>
  </si>
  <si>
    <t>Ткань вуаль "Нежность" Y064 280 Цвет 1 белая</t>
  </si>
  <si>
    <t>способ: СБЕРБАНК ОНЛАЙН, время: (МСК): 1,  дата: 21/10/14,  дополн: 6761 96** **** **09 09</t>
  </si>
  <si>
    <t>NINELKA</t>
  </si>
  <si>
    <t>Органза однотонная LF 300 Цвет №4 розовая</t>
  </si>
  <si>
    <t>4.8x57+15%+25TP</t>
  </si>
  <si>
    <t>способ: взнос наличных, время: 11:49:12,  дата: 28/10/14,  дополн: 5033</t>
  </si>
  <si>
    <t>NNASTENNKA</t>
  </si>
  <si>
    <t>4.4x230+15%+23TP</t>
  </si>
  <si>
    <t>способ: сбербанконл, время: 22-07,  дата: 23/10/14,  дополн: 8632</t>
  </si>
  <si>
    <t>notadrem</t>
  </si>
  <si>
    <t>Ткань портьерная "Блэкаут" M 280 Цвет 8 Цена 235 240</t>
  </si>
  <si>
    <t>6x255+15%+32TP</t>
  </si>
  <si>
    <t>способ: сберонлайн, время: 22.41,  дата: 22/10/14,  дополн: карта 9391</t>
  </si>
  <si>
    <t>Ol'chik83</t>
  </si>
  <si>
    <t>5x57+15%+26TP</t>
  </si>
  <si>
    <t>способ: карта сбера, время: 16:20:34,  дата: 21/10/14,  дополн: 9261</t>
  </si>
  <si>
    <t>olesya5</t>
  </si>
  <si>
    <t>способ: сбербанк, время: 13-39,  дата: 21/10/14,  дополн: 8535</t>
  </si>
  <si>
    <t>PalissaNDRa</t>
  </si>
  <si>
    <t>способ: электронно, время: 21:29,  дата: 21/10/14,  дополн: C012110140014001</t>
  </si>
  <si>
    <t>popkowa</t>
  </si>
  <si>
    <t>Ткань портьерная Софт Узор арт. С7501 цвет 9</t>
  </si>
  <si>
    <t>8x230+15%+42TP</t>
  </si>
  <si>
    <t>способ: СБОЛ, время: 13.50,  дата: 22/10/14,  дополн: 1775</t>
  </si>
  <si>
    <t>Renesans</t>
  </si>
  <si>
    <t>10x230+15%+52TP</t>
  </si>
  <si>
    <t>способ: сбер, время: 05:50:43,  дата: 21/10/14,  дополн: 8063</t>
  </si>
  <si>
    <t>RKA</t>
  </si>
  <si>
    <t>Органза с печатным рисунком JP1122 280 Цвет 6</t>
  </si>
  <si>
    <t>3x145+15%+16TP</t>
  </si>
  <si>
    <t>способ: Сбер, время: 16:40,  дата: 21/10/14,  дополн: 7509</t>
  </si>
  <si>
    <t>Ruth</t>
  </si>
  <si>
    <t>шторы кружевные Зара Нить DS цвет 2</t>
  </si>
  <si>
    <t>1x400+15%+14TP</t>
  </si>
  <si>
    <t>способ: альфа-кликом, время: 20-10,  дата: 21/10/14,  дополн: ........0562</t>
  </si>
  <si>
    <t>Sashul'ka</t>
  </si>
  <si>
    <t>Ткань вуаль "Нежность" Y064 280 Цвет 1белая</t>
  </si>
  <si>
    <t>способ: сбер, время: 12.40,  дата: 21/10/14,  дополн: №ОСБ 8047/0280</t>
  </si>
  <si>
    <t>shtuchka77</t>
  </si>
  <si>
    <t>Тюль вуаль однотонная с утяжелителем 2009L 300 Цвет 1 Цена 62,565р</t>
  </si>
  <si>
    <t>5x65+15%+26TP</t>
  </si>
  <si>
    <t>Блек аут арт. SD-2 цв 1 280см 250 рублей</t>
  </si>
  <si>
    <t>4x290+15%+21TP</t>
  </si>
  <si>
    <t>способ: сбербанк онлайн платеж, время: 19:45:20,  дата: 22/10/14,  дополн: сбербанк ***6556</t>
  </si>
  <si>
    <t>Svetik54</t>
  </si>
  <si>
    <t>5x290+15%+26TP</t>
  </si>
  <si>
    <t>способ: карта сб, время: 19-30,  дата: 23/10/14,  дополн: 9720</t>
  </si>
  <si>
    <t>velositi</t>
  </si>
  <si>
    <t>Ткань портьерная ТАФТА TA001 150 Цвет №4 Цена 75р</t>
  </si>
  <si>
    <t>5.25x75+15%+28TP</t>
  </si>
  <si>
    <t>способ: сбеонлайн, время: 8-48,  дата: 21/10/14,  дополн: 1429</t>
  </si>
  <si>
    <t>yana_yanochka</t>
  </si>
  <si>
    <t>Ткань вуаль "Нежность" Y064 280 Цвет 1</t>
  </si>
  <si>
    <t>12x85+15%+63TP</t>
  </si>
  <si>
    <t>6x260+15%+32TP</t>
  </si>
  <si>
    <t>способ: карта, время: 14-38,  дата: 23/10/14,  дополн: 5190</t>
  </si>
  <si>
    <t>Yuliya86</t>
  </si>
  <si>
    <t>6.8x85+15%+36TP</t>
  </si>
  <si>
    <t>способ: через оператора, время: 14/58,  дата: 22/10/14,  дополн: ОСБ 8047/0364</t>
  </si>
  <si>
    <t>zenga</t>
  </si>
  <si>
    <t>13x120+15%+68TP</t>
  </si>
  <si>
    <t>способ: карта сбер, время: 06:20,  дата: 22/10/14,  дополн: 8998</t>
  </si>
  <si>
    <t>Адольфовна</t>
  </si>
  <si>
    <t>Ткань вуаль "Нежность" Y064 280 Цвет 1 82,5</t>
  </si>
  <si>
    <t>способ: сбер онлайн, время: 11.30,  дата: 21/10/14,  дополн: 3671</t>
  </si>
  <si>
    <t>алинка</t>
  </si>
  <si>
    <t>3x190+15%+16TP</t>
  </si>
  <si>
    <t>Блэкаут 37844 шир.150см, цвет 5</t>
  </si>
  <si>
    <t>6x147.5+15%+32TP</t>
  </si>
  <si>
    <t>3x60+15%+16TP</t>
  </si>
  <si>
    <t>способ: через СБ онлай, время: 11:45 мс,  дата: 31/10/14,  дополн: через СБ онлайн с карты *3936</t>
  </si>
  <si>
    <t>Алла2013</t>
  </si>
  <si>
    <t>тюль вуаль однотонная с утяжелителем 2009L 300 Цвет 1</t>
  </si>
  <si>
    <t>способ: банкомат, время: 11:01:14,  дата: 22/10/14,  дополн: ***1839</t>
  </si>
  <si>
    <t>Анастасия_82</t>
  </si>
  <si>
    <t>Органза однотонная LF 300 Цвет №2</t>
  </si>
  <si>
    <t>4x57+15%+21TP</t>
  </si>
  <si>
    <t>способ: альфа, время: 17-49,  дата: 21/10/14,  дополн: C012110140008224</t>
  </si>
  <si>
    <t>АРТИКО</t>
  </si>
  <si>
    <t>Ткань портьерная ТАФТА TA001 150 Цвет №76</t>
  </si>
  <si>
    <t>10.75x75+15%+56TP</t>
  </si>
  <si>
    <t>Ткань портьерная ТАФТА TA001 150 Цвет №4</t>
  </si>
  <si>
    <t>5.4x75+15%+29TP</t>
  </si>
  <si>
    <t>Органза однотонная LF 300 Цвет №2 Цена 50р</t>
  </si>
  <si>
    <t>Блэкаут 37844 шир.150см, цвет 5 цена 130 руб</t>
  </si>
  <si>
    <t>16x147.5+15%+84TP</t>
  </si>
  <si>
    <t>Тюль вуаль однотонная с утяжелителем 2009L 300 Цвет 1 Цена 60р</t>
  </si>
  <si>
    <t>12x65+15%+63TP</t>
  </si>
  <si>
    <t>способ: онлайн, время: 1842,  дата: 22/10/14,  дополн: 2214</t>
  </si>
  <si>
    <t>Бу***синка</t>
  </si>
  <si>
    <t>Органза однотонная LF 300 Цвет №2</t>
  </si>
  <si>
    <t>8.4x57+15%+44TP</t>
  </si>
  <si>
    <t>способ: перевод, время: 10,43,  дата: 27/10/14,  дополн: *0117</t>
  </si>
  <si>
    <t>валентина18</t>
  </si>
  <si>
    <t>Вуаль "КАРНАВАЛ" ZXY408 280 Цвет №9</t>
  </si>
  <si>
    <t>16x120+15%+84TP</t>
  </si>
  <si>
    <t>способ: перевод  на карту, время: 10:12,  дата: 22/10/14,  дополн: хххх1077</t>
  </si>
  <si>
    <t>Валюшка78</t>
  </si>
  <si>
    <t>4x255+15%+21TP</t>
  </si>
  <si>
    <t>7x65+15%+37TP</t>
  </si>
  <si>
    <t>способ: перевод, время: 8-37,  дата: 22/10/14,  дополн: 3622</t>
  </si>
  <si>
    <t>Веснушк@</t>
  </si>
  <si>
    <t>Вуаль с печатью арт. 71821 цвет 2 280 Цена 97.5р</t>
  </si>
  <si>
    <t>3.5x97.5+15%+19TP</t>
  </si>
  <si>
    <t>8x85+15%+42TP</t>
  </si>
  <si>
    <t>способ: Сбербанк онлайн, время: 21:08,  дата: 22/10/14,  дополн: Карта 6372</t>
  </si>
  <si>
    <t>Грехова Ирина</t>
  </si>
  <si>
    <t>Блэкаут 37844  шир.150 см, цвет 5</t>
  </si>
  <si>
    <t>5x147.5+15%+26TP</t>
  </si>
  <si>
    <t>способ: на карту Сбера, время: 08:47,  дата: 21/10/14,  дополн: Переводом с карты Сбера ***6734, номер отделения СБ 44 8047/ 00271, терминал 83043,  номер операции 0143,  код авторизации 184601</t>
  </si>
  <si>
    <t>ДАНИИЛ ДЕНИСОВИЧ</t>
  </si>
  <si>
    <t>8x97.5+15%+42TP</t>
  </si>
  <si>
    <t>способ: Сбербанк онлайн, время: 16:40,  дата: 21/10/14,  дополн: Карта """""""""9980</t>
  </si>
  <si>
    <t>ДЕА</t>
  </si>
  <si>
    <t>6.3x65+15%+33TP</t>
  </si>
  <si>
    <t>способ: сбер, время: 17*46,  дата: 21/10/14,  дополн: с карты 8716</t>
  </si>
  <si>
    <t>девонька</t>
  </si>
  <si>
    <t>способ: сбер онлайн, время: 11ч54м,  дата: 22/10/14,  дополн: хххх5041</t>
  </si>
  <si>
    <t>жук</t>
  </si>
  <si>
    <t>Органза Магия 75203 цв.3102,125 руб</t>
  </si>
  <si>
    <t>5x150+15%+26TP</t>
  </si>
  <si>
    <t>способ: альфаклик, время: 20.15.33,  дата: 21/10/14,  дополн: 0940</t>
  </si>
  <si>
    <t>Золотая Я</t>
  </si>
  <si>
    <t>способ: карта сбера, время: 1500,  дата: 22/10/14,  дополн: 0726</t>
  </si>
  <si>
    <t>способ: карта сбера, время: 1800,  дата: 23/10/14,  дополн: 0726</t>
  </si>
  <si>
    <t>Индиго</t>
  </si>
  <si>
    <t>Вуаль-печ. арт.1598-1 коричн,2-серый,92,5 97,5 руб</t>
  </si>
  <si>
    <t>Органза с печатным рисунком JP1122 280 Цвет 6</t>
  </si>
  <si>
    <t>8x145+15%+42TP</t>
  </si>
  <si>
    <t>способ: Сбер-онлайн, время: 19.50,  дата: 21/10/14,  дополн: 4625</t>
  </si>
  <si>
    <t>Иренчик</t>
  </si>
  <si>
    <t>Блек аут арт. SD-2 цв 1 280см 250290 рублей</t>
  </si>
  <si>
    <t>3.3x290+15%+18TP</t>
  </si>
  <si>
    <t>способ: сберонлайн, время: 20-02,  дата: 21/10/14,  дополн: с карты 2523</t>
  </si>
  <si>
    <t>ирина1515</t>
  </si>
  <si>
    <t>Вуаль-печ. арт.1598-1 коричн</t>
  </si>
  <si>
    <t>Ткань портьерная жаккардовая "Шарм" 6013 145 цВЕТ 11</t>
  </si>
  <si>
    <t>11x120+15%+58TP</t>
  </si>
  <si>
    <t>способ: карта, время: 10.20,  дата: 22/10/14,  дополн: 3953</t>
  </si>
  <si>
    <t>ИринаI</t>
  </si>
  <si>
    <t>Вуаль "КАРНАВАЛ" ZXY408 280 Цвет №18 Цена 105р</t>
  </si>
  <si>
    <t>способ: Сбербанк Онлайн, время: 14.58,  дата: 21/10/14,  дополн: **09 44</t>
  </si>
  <si>
    <t>К*сандра</t>
  </si>
  <si>
    <t>Ткань портьерная ТАФТА TA001 150 Цвет №76</t>
  </si>
  <si>
    <t>9x75+15%+47TP</t>
  </si>
  <si>
    <t>8x60+15%+42TP</t>
  </si>
  <si>
    <t>Ткань портьерная ТАФТА TA001 150 Цвет №4</t>
  </si>
  <si>
    <t>способ: банкомат, время: 11:15,  дата: 21/10/14,  дополн: ..0099</t>
  </si>
  <si>
    <t>калачик370</t>
  </si>
  <si>
    <t>способ: СБЕРОНЛАЙН, время: 08:38,  дата: 21/10/14,  дополн: 7784</t>
  </si>
  <si>
    <t>КАТРИН77</t>
  </si>
  <si>
    <t>Вуаль "КАРНАВАЛ" ZXY408 280 Цвет №9 Цена 120р</t>
  </si>
  <si>
    <t>5x120+15%+26TP</t>
  </si>
  <si>
    <t>Ткань портьерная жаккардовая "Шарм" 6013 145 цВЕТ 11 Цена 120</t>
  </si>
  <si>
    <t>способ: через оператора сбербанка, время: 17-32,  дата: 22/10/14,  дополн: осб 8047/0321</t>
  </si>
  <si>
    <t>Катюлечка</t>
  </si>
  <si>
    <t>способ: терминал 251697, время: 13:12:14,  дата: 28/10/14,  дополн: ххх8604</t>
  </si>
  <si>
    <t>Козявишна</t>
  </si>
  <si>
    <t>способ: Сбербанк он лайн, время: 00-50,  дата: 21/10/14,  дополн: 2927</t>
  </si>
  <si>
    <t>Ксеня_я</t>
  </si>
  <si>
    <t>Тюль Вуаль однотонная с утяжелителем 200L 300 цвет 1</t>
  </si>
  <si>
    <t>10x65+15%+52TP</t>
  </si>
  <si>
    <t>Вуаль 2009 300 Цвет №15 Цена 57,560р</t>
  </si>
  <si>
    <t>9.65x60+15%+51TP</t>
  </si>
  <si>
    <t>способ: на карту Сбербанка, время: 16:39,  дата: 21/10/14,  дополн: ОСБ 8047/0369</t>
  </si>
  <si>
    <t>способ: на карту Сбербанка, время: 08:21:17,  дата: 06/11/14,  дополн: с карты Сбербанка 1458 терминал 440498</t>
  </si>
  <si>
    <t>Ласковая мама</t>
  </si>
  <si>
    <t>способ: СбербанкОнлайн, время: 12.52,  дата: 21/10/14,  дополн: 5451</t>
  </si>
  <si>
    <t>Люля Ю</t>
  </si>
  <si>
    <t>5x260+15%+26TP</t>
  </si>
  <si>
    <t>способ: он лайн платеж, время: 17-32,  дата: 21/10/14,  дополн: ***0834</t>
  </si>
  <si>
    <t>Мамалися</t>
  </si>
  <si>
    <t>8x65+15%+42TP</t>
  </si>
  <si>
    <t>способ: карта сбер, время: 16:38,  дата: 21/10/14,  дополн: 8136</t>
  </si>
  <si>
    <t>Манюня555</t>
  </si>
  <si>
    <t>способ: Сбербанк Онлайн, время: 13:11,  дата: 22/10/14,  дополн: 5007</t>
  </si>
  <si>
    <t>маняшечка-Q</t>
  </si>
  <si>
    <t>4x152.5+15%+21TP</t>
  </si>
  <si>
    <t>Ткань вуаль "Нежность" Y064 280 Цвет 1</t>
  </si>
  <si>
    <t>4.9x85+15%+26TP</t>
  </si>
  <si>
    <t>способ: онлайн, время: 9.41,  дата: 23/10/14,  дополн: 2997</t>
  </si>
  <si>
    <t>Маришка+</t>
  </si>
  <si>
    <t>способ: СБЕРОНЛАЙН, время: 7.00,  дата: 21/10/14,  дополн: 8952</t>
  </si>
  <si>
    <t>Мар_го</t>
  </si>
  <si>
    <t>Блек аут арт. SD-2 цв 1</t>
  </si>
  <si>
    <t>3.7x290+15%+20TP</t>
  </si>
  <si>
    <t>способ: СБ, время: 19–08,  дата: 31/10/14,  дополн: 2600</t>
  </si>
  <si>
    <t>Машуляля</t>
  </si>
  <si>
    <t>9x97.5+15%+47TP</t>
  </si>
  <si>
    <t>способ: Сбербанк наличными, время: 16:40,  дата: 23/10/14,  дополн: ОСБ 8047/0290, терминал 00223867, Пушкина Мария геннадьевна</t>
  </si>
  <si>
    <t>Натали160584</t>
  </si>
  <si>
    <t>Вуаль 2009/2010/6010/6002 300 Цвет №1 Цена 60р</t>
  </si>
  <si>
    <t>5.65x60+15%+30TP</t>
  </si>
  <si>
    <t>4.3x85+15%+23TP</t>
  </si>
  <si>
    <t>Ткань портьерная ТАФТА TA001 150 Цвет №76 Цена 75р</t>
  </si>
  <si>
    <t>3x75+15%+16TP</t>
  </si>
  <si>
    <t>способ: сбер-онлайн, время: 13.00,  дата: 22/10/14,  дополн: ..1522</t>
  </si>
  <si>
    <t>Наталю-сик</t>
  </si>
  <si>
    <t>Шторы кружевные Зара Нить с люрексом арт. JYS цвет 164(замена 143)</t>
  </si>
  <si>
    <t>1x540+15%+14TP</t>
  </si>
  <si>
    <t>способ: сбер онлайн, время: 08:11,  дата: 21/10/14,  дополн: ****8617</t>
  </si>
  <si>
    <t>способ: сбер онлайн, время: 7:28,  дата: 24/10/14,  дополн: ****8617</t>
  </si>
  <si>
    <t>НатМ</t>
  </si>
  <si>
    <t>Вуаль Карнавал арт. ZXY408 цвет 18</t>
  </si>
  <si>
    <t>5.8x120+15%+31TP</t>
  </si>
  <si>
    <t>способ: на карту СБ, время: 10:51:51,  дата: 29/10/14,  дополн: с карты ххх3735</t>
  </si>
  <si>
    <t>ника56</t>
  </si>
  <si>
    <t>способ: сбер банк онлайн, время: 19-00,  дата: 21/10/14,  дополн: с карты ******2419</t>
  </si>
  <si>
    <t>Николь</t>
  </si>
  <si>
    <t>Ткань портьерная "БЛЭКАУТ" с тиснением EMB11 150 Цвет №4 Цена 170р190</t>
  </si>
  <si>
    <t>8x190+15%+42TP</t>
  </si>
  <si>
    <t>способ: перевод с карты сбера на карту сбера, время: 07,45,  дата: 21/10/14,  дополн: 0101</t>
  </si>
  <si>
    <t>Нюрашка</t>
  </si>
  <si>
    <t>5x145+15%+26TP</t>
  </si>
  <si>
    <t>способ: карта сбера, время: 10-43,  дата: 22/10/14,  дополн: 6328</t>
  </si>
  <si>
    <t>Нюричка</t>
  </si>
  <si>
    <t>способ: сбербанк-онлайн, время: 16.42,  дата: 21/10/14,  дополн: карта 3232</t>
  </si>
  <si>
    <t>Окс1978</t>
  </si>
  <si>
    <t>органза с печатным рисунком  JP1122 280 цвет 6</t>
  </si>
  <si>
    <t>Ткань портьерная Софт Узор арт. С7501 цвет 9 280 Цена 220 230</t>
  </si>
  <si>
    <t>4x230+15%+21TP</t>
  </si>
  <si>
    <t>способ: сберонлайн, время: 14/56,  дата: 25/10/14,  дополн: 0295</t>
  </si>
  <si>
    <t>Оксана1974</t>
  </si>
  <si>
    <t>7x57+15%+37TP</t>
  </si>
  <si>
    <t>способ: сберонлайн, время: 11 25,  дата: 21/10/14,  дополн: 4363</t>
  </si>
  <si>
    <t>Октябрина</t>
  </si>
  <si>
    <t>вуаль "Нежность" Y064 280 Цвет 1</t>
  </si>
  <si>
    <t>способ: Сбербанк онлайн, время: 9.52 мос,  дата: 26/10/14,  дополн: ***2315</t>
  </si>
  <si>
    <t>Ольга3103</t>
  </si>
  <si>
    <t>7x75+15%+37TP</t>
  </si>
  <si>
    <t>Ткань вуаль "Нежность" Y064 280 Цвет 1 82,5 белая</t>
  </si>
  <si>
    <t>способ: карта, время: 14.39,  дата: 21/10/14,  дополн: 1611</t>
  </si>
  <si>
    <t>Оля Зайцева</t>
  </si>
  <si>
    <t>Вуаль-фантазия VJ028 280 цвет 8001 140152,5р</t>
  </si>
  <si>
    <t>13x152.5+15%+68TP</t>
  </si>
  <si>
    <t>способ: сбербанк онлайн, время: 00.00,  дата: 21/10/14,  дополн: 5649</t>
  </si>
  <si>
    <t>Попова Светлана</t>
  </si>
  <si>
    <t>Ткань вуаль "Нежность" Y064 280 Цвет 1 82,5</t>
  </si>
  <si>
    <t>способ: сбер онлайн, время: 9:37,  дата: 21/10/14,  дополн: 4603</t>
  </si>
  <si>
    <t>пусек2</t>
  </si>
  <si>
    <t>9x120+15%+47TP</t>
  </si>
  <si>
    <t>способ: перевод онлайн через карту банка Акцепт, время: 20-31,  дата: 21/10/14,  дополн: Карта банка акцепт № 0355</t>
  </si>
  <si>
    <t>ПушАня</t>
  </si>
  <si>
    <t>способ: сберонлайн, время: 11/59,  дата: 21/10/14,  дополн: карта 1871</t>
  </si>
  <si>
    <t>пяткуся</t>
  </si>
  <si>
    <t>способ: сбербанк-онлайн, время: 22:34,  дата: 22/10/14,  дополн: карта 1987</t>
  </si>
  <si>
    <t>Света Морковка</t>
  </si>
  <si>
    <t>Блек аут арт. SD-2 цв 1 280см</t>
  </si>
  <si>
    <t>способ: сбер онлайн, время: 14:34,  дата: 21/10/14,  дополн: 6126</t>
  </si>
  <si>
    <t>Танечка-1985</t>
  </si>
  <si>
    <t>способ: сбер, время: 08.20,  дата: 21/10/14,  дополн: 4875</t>
  </si>
  <si>
    <t>ТаняМама</t>
  </si>
  <si>
    <t>Органза Магия 75203 цв.3102,125</t>
  </si>
  <si>
    <t>3x150+15%+16TP</t>
  </si>
  <si>
    <t>способ: Карта Сбербанк Visa,  дата: 26/10/14,  дополн: * 3558</t>
  </si>
  <si>
    <t>ТАТАЛУ</t>
  </si>
  <si>
    <t>способ: сбербанк онлайн, время: 09:00,  дата: 21/10/14,  дополн: 1559</t>
  </si>
  <si>
    <t>Татьяна @К.</t>
  </si>
  <si>
    <t>Ткань портьерная жаккардовая "Шарм" 6013 Ш.145 цВЕТ 11</t>
  </si>
  <si>
    <t>способ: ОНЛАЙН, время: 06.54.30,  дата: 22/10/14,  дополн: .....9716</t>
  </si>
  <si>
    <t>титюха</t>
  </si>
  <si>
    <t>способ: онлайнсбер, время: 05.35,  дата: 27/10/14,  дополн: 9041</t>
  </si>
  <si>
    <t>Юл*ка</t>
  </si>
  <si>
    <t>10x60+15%+52TP</t>
  </si>
  <si>
    <t>способ: сбер, время: 05:46:55,  дата: 22/10/14,  дополн: ******0150</t>
  </si>
  <si>
    <t>Юлианк@</t>
  </si>
  <si>
    <t>3x120+15%+16TP</t>
  </si>
  <si>
    <t>7x145+15%+37TP</t>
  </si>
  <si>
    <t>6.3x120+15%+33TP</t>
  </si>
  <si>
    <t>3x230+15%+16TP</t>
  </si>
  <si>
    <t>5x190+15%+26TP</t>
  </si>
  <si>
    <t>Ткань портьерная "Блэкаут" M 280 Цвет 8</t>
  </si>
  <si>
    <t>7.8x255+15%+41TP</t>
  </si>
  <si>
    <t>2.8x152.5+15%+15TP</t>
  </si>
  <si>
    <t>рганза Магия 75203 цв.3102</t>
  </si>
  <si>
    <t>5.5x150+15%+29TP</t>
  </si>
  <si>
    <t>Яна Шекериди</t>
  </si>
  <si>
    <t>способ: Сбер онлайн, время: 20:18,  дата: 21/10/14,  дополн: ****2977</t>
  </si>
  <si>
    <t>ЯнамАМА</t>
  </si>
  <si>
    <t>Органза с печатным рисунком JP1122</t>
  </si>
  <si>
    <t>10x145+15%+52TP</t>
  </si>
  <si>
    <t>10x75+15%+52TP</t>
  </si>
  <si>
    <t>Тесьма для штор "Евро" 401 4СМ</t>
  </si>
  <si>
    <t>100x3.15+15%+50TP</t>
  </si>
  <si>
    <t>Тесьма для штор "Евро" 401O  4СМ</t>
  </si>
  <si>
    <t>50x6.15+15%+25TP</t>
  </si>
  <si>
    <t>10x120+15%+52TP</t>
  </si>
  <si>
    <t>10x97.5+15%+52TP</t>
  </si>
  <si>
    <t>способ: сбербанк онлайн, время: 13:38,  дата: 21/10/14,  дополн: 2868</t>
  </si>
  <si>
    <t>способ: сбербанк онлайн, время: 20:56,  дата: 30/10/14,  дополн: 2868</t>
  </si>
  <si>
    <t>Яник78</t>
  </si>
  <si>
    <t>способ: карта сбербанка, время: 19-37,  дата: 02/11/14,  дополн: ****9197</t>
  </si>
  <si>
    <t>минус-мой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</si>
</sst>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8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17.710937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418</v>
      </c>
    </row>
    <row r="2" spans="1:6" ht="12.75">
      <c r="A2" s="3" t="s">
        <v>6</v>
      </c>
      <c r="B2" s="3" t="s">
        <v>7</v>
      </c>
      <c r="C2" s="3" t="s">
        <v>8</v>
      </c>
      <c r="D2" s="3">
        <v>880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841</v>
      </c>
      <c r="F3" s="3"/>
    </row>
    <row r="4" spans="1:6" ht="12.75">
      <c r="A4" s="4" t="s">
        <v>6</v>
      </c>
      <c r="B4" s="4"/>
      <c r="C4" s="4"/>
      <c r="D4" s="4">
        <f>SUM(D2:D3)</f>
        <v>880</v>
      </c>
      <c r="E4" s="4">
        <f>SUM(E2:E3)</f>
        <v>841</v>
      </c>
      <c r="F4" s="4">
        <f>D4-E4</f>
        <v>39</v>
      </c>
    </row>
    <row r="5" spans="1:6" ht="12.75">
      <c r="A5" s="3" t="s">
        <v>10</v>
      </c>
      <c r="B5" s="3" t="s">
        <v>11</v>
      </c>
      <c r="C5" s="3" t="s">
        <v>12</v>
      </c>
      <c r="D5" s="3">
        <v>446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414</v>
      </c>
      <c r="F6" s="3"/>
    </row>
    <row r="7" spans="1:6" ht="12.75">
      <c r="A7" s="4" t="s">
        <v>10</v>
      </c>
      <c r="B7" s="4"/>
      <c r="C7" s="4"/>
      <c r="D7" s="4">
        <f>SUM(D5:D6)</f>
        <v>446</v>
      </c>
      <c r="E7" s="4">
        <f>SUM(E5:E6)</f>
        <v>414</v>
      </c>
      <c r="F7" s="4">
        <f>D7-E7</f>
        <v>32</v>
      </c>
    </row>
    <row r="8" spans="1:6" ht="12.75">
      <c r="A8" s="3" t="s">
        <v>14</v>
      </c>
      <c r="B8" s="3" t="s">
        <v>15</v>
      </c>
      <c r="C8" s="3" t="s">
        <v>12</v>
      </c>
      <c r="D8" s="3">
        <v>446</v>
      </c>
      <c r="E8" s="3"/>
      <c r="F8" s="3"/>
    </row>
    <row r="9" spans="1:6" ht="12.75">
      <c r="A9" s="3" t="s">
        <v>14</v>
      </c>
      <c r="B9" s="3" t="s">
        <v>16</v>
      </c>
      <c r="C9" s="3"/>
      <c r="D9" s="3"/>
      <c r="E9" s="3">
        <v>414</v>
      </c>
      <c r="F9" s="3"/>
    </row>
    <row r="10" spans="1:6" ht="12.75">
      <c r="A10" s="4" t="s">
        <v>14</v>
      </c>
      <c r="B10" s="4"/>
      <c r="C10" s="4"/>
      <c r="D10" s="4">
        <f>SUM(D8:D9)</f>
        <v>446</v>
      </c>
      <c r="E10" s="4">
        <f>SUM(E8:E9)</f>
        <v>414</v>
      </c>
      <c r="F10" s="4">
        <f>D10-E10</f>
        <v>32</v>
      </c>
    </row>
    <row r="11" spans="1:6" ht="12.75">
      <c r="A11" s="3" t="s">
        <v>17</v>
      </c>
      <c r="B11" s="3" t="s">
        <v>18</v>
      </c>
      <c r="C11" s="3" t="s">
        <v>19</v>
      </c>
      <c r="D11" s="3">
        <v>1493</v>
      </c>
      <c r="E11" s="3"/>
      <c r="F11" s="3"/>
    </row>
    <row r="12" spans="1:6" ht="12.75">
      <c r="A12" s="3" t="s">
        <v>17</v>
      </c>
      <c r="B12" s="3" t="s">
        <v>20</v>
      </c>
      <c r="C12" s="3"/>
      <c r="D12" s="3"/>
      <c r="E12" s="3">
        <v>1467</v>
      </c>
      <c r="F12" s="3"/>
    </row>
    <row r="13" spans="1:6" ht="12.75">
      <c r="A13" s="4" t="s">
        <v>17</v>
      </c>
      <c r="B13" s="4"/>
      <c r="C13" s="4"/>
      <c r="D13" s="4">
        <f>SUM(D11:D12)</f>
        <v>1493</v>
      </c>
      <c r="E13" s="4">
        <f>SUM(E11:E12)</f>
        <v>1467</v>
      </c>
      <c r="F13" s="4">
        <f>D13-E13</f>
        <v>26</v>
      </c>
    </row>
    <row r="14" spans="1:6" ht="12.75">
      <c r="A14" s="3" t="s">
        <v>21</v>
      </c>
      <c r="B14" s="3" t="s">
        <v>22</v>
      </c>
      <c r="C14" s="3" t="s">
        <v>23</v>
      </c>
      <c r="D14" s="3">
        <v>822</v>
      </c>
      <c r="E14" s="3"/>
      <c r="F14" s="3"/>
    </row>
    <row r="15" spans="1:6" ht="12.75">
      <c r="A15" s="3" t="s">
        <v>21</v>
      </c>
      <c r="B15" s="3" t="s">
        <v>24</v>
      </c>
      <c r="C15" s="3"/>
      <c r="D15" s="3"/>
      <c r="E15" s="3">
        <v>785</v>
      </c>
      <c r="F15" s="3"/>
    </row>
    <row r="16" spans="1:6" ht="12.75">
      <c r="A16" s="4" t="s">
        <v>21</v>
      </c>
      <c r="B16" s="4"/>
      <c r="C16" s="4"/>
      <c r="D16" s="4">
        <f>SUM(D14:D15)</f>
        <v>822</v>
      </c>
      <c r="E16" s="4">
        <f>SUM(E14:E15)</f>
        <v>785</v>
      </c>
      <c r="F16" s="4">
        <f>D16-E16</f>
        <v>37</v>
      </c>
    </row>
    <row r="17" spans="1:6" ht="12.75">
      <c r="A17" s="3" t="s">
        <v>25</v>
      </c>
      <c r="B17" s="3" t="s">
        <v>26</v>
      </c>
      <c r="C17" s="3" t="s">
        <v>27</v>
      </c>
      <c r="D17" s="3">
        <v>1146</v>
      </c>
      <c r="E17" s="3"/>
      <c r="F17" s="3"/>
    </row>
    <row r="18" spans="1:6" ht="12.75">
      <c r="A18" s="3" t="s">
        <v>25</v>
      </c>
      <c r="B18" s="3" t="s">
        <v>28</v>
      </c>
      <c r="C18" s="3"/>
      <c r="D18" s="3"/>
      <c r="E18" s="3">
        <v>1104</v>
      </c>
      <c r="F18" s="3"/>
    </row>
    <row r="19" spans="1:6" ht="12.75">
      <c r="A19" s="4" t="s">
        <v>25</v>
      </c>
      <c r="B19" s="4"/>
      <c r="C19" s="4"/>
      <c r="D19" s="4">
        <f>SUM(D17:D18)</f>
        <v>1146</v>
      </c>
      <c r="E19" s="4">
        <f>SUM(E17:E18)</f>
        <v>1104</v>
      </c>
      <c r="F19" s="4">
        <f>D19-E19</f>
        <v>42</v>
      </c>
    </row>
    <row r="20" spans="1:6" ht="12.75">
      <c r="A20" s="3" t="s">
        <v>29</v>
      </c>
      <c r="B20" s="3" t="s">
        <v>30</v>
      </c>
      <c r="C20" s="3" t="s">
        <v>12</v>
      </c>
      <c r="D20" s="3">
        <v>446</v>
      </c>
      <c r="E20" s="3"/>
      <c r="F20" s="3"/>
    </row>
    <row r="21" spans="1:6" ht="12.75">
      <c r="A21" s="3" t="s">
        <v>29</v>
      </c>
      <c r="B21" s="3" t="s">
        <v>31</v>
      </c>
      <c r="C21" s="3"/>
      <c r="D21" s="3"/>
      <c r="E21" s="3">
        <v>414</v>
      </c>
      <c r="F21" s="3"/>
    </row>
    <row r="22" spans="1:6" ht="12.75">
      <c r="A22" s="4" t="s">
        <v>29</v>
      </c>
      <c r="B22" s="4"/>
      <c r="C22" s="4"/>
      <c r="D22" s="4">
        <f>SUM(D20:D21)</f>
        <v>446</v>
      </c>
      <c r="E22" s="4">
        <f>SUM(E20:E21)</f>
        <v>414</v>
      </c>
      <c r="F22" s="4">
        <f>D22-E22</f>
        <v>32</v>
      </c>
    </row>
    <row r="23" spans="1:6" ht="12.75">
      <c r="A23" s="3" t="s">
        <v>32</v>
      </c>
      <c r="B23" s="3" t="s">
        <v>11</v>
      </c>
      <c r="C23" s="3" t="s">
        <v>33</v>
      </c>
      <c r="D23" s="3">
        <v>371</v>
      </c>
      <c r="E23" s="3"/>
      <c r="F23" s="3"/>
    </row>
    <row r="24" spans="1:6" ht="12.75">
      <c r="A24" s="3" t="s">
        <v>32</v>
      </c>
      <c r="B24" s="3" t="s">
        <v>34</v>
      </c>
      <c r="C24" s="3"/>
      <c r="D24" s="3"/>
      <c r="E24" s="3">
        <v>345</v>
      </c>
      <c r="F24" s="3"/>
    </row>
    <row r="25" spans="1:6" ht="12.75">
      <c r="A25" s="4" t="s">
        <v>32</v>
      </c>
      <c r="B25" s="4"/>
      <c r="C25" s="4"/>
      <c r="D25" s="4">
        <f>SUM(D23:D24)</f>
        <v>371</v>
      </c>
      <c r="E25" s="4">
        <f>SUM(E23:E24)</f>
        <v>345</v>
      </c>
      <c r="F25" s="4">
        <f>D25-E25</f>
        <v>26</v>
      </c>
    </row>
    <row r="26" spans="1:6" ht="12.75">
      <c r="A26" s="3" t="s">
        <v>35</v>
      </c>
      <c r="B26" s="3" t="s">
        <v>36</v>
      </c>
      <c r="C26" s="3" t="s">
        <v>37</v>
      </c>
      <c r="D26" s="3">
        <v>573</v>
      </c>
      <c r="E26" s="3"/>
      <c r="F26" s="3"/>
    </row>
    <row r="27" spans="1:6" ht="12.75">
      <c r="A27" s="3" t="s">
        <v>35</v>
      </c>
      <c r="B27" s="3" t="s">
        <v>38</v>
      </c>
      <c r="C27" s="3" t="s">
        <v>39</v>
      </c>
      <c r="D27" s="3">
        <v>310</v>
      </c>
      <c r="E27" s="3"/>
      <c r="F27" s="3"/>
    </row>
    <row r="28" spans="1:6" ht="12.75">
      <c r="A28" s="3" t="s">
        <v>35</v>
      </c>
      <c r="B28" s="3" t="s">
        <v>40</v>
      </c>
      <c r="C28" s="3"/>
      <c r="D28" s="3"/>
      <c r="E28" s="3">
        <v>846</v>
      </c>
      <c r="F28" s="3"/>
    </row>
    <row r="29" spans="1:6" ht="12.75">
      <c r="A29" s="4" t="s">
        <v>35</v>
      </c>
      <c r="B29" s="4"/>
      <c r="C29" s="4"/>
      <c r="D29" s="4">
        <f>SUM(D26:D28)</f>
        <v>883</v>
      </c>
      <c r="E29" s="4">
        <f>SUM(E26:E28)</f>
        <v>846</v>
      </c>
      <c r="F29" s="4">
        <f>D29-E29</f>
        <v>37</v>
      </c>
    </row>
    <row r="30" spans="1:6" ht="12.75">
      <c r="A30" s="3" t="s">
        <v>41</v>
      </c>
      <c r="B30" s="3" t="s">
        <v>42</v>
      </c>
      <c r="C30" s="3" t="s">
        <v>43</v>
      </c>
      <c r="D30" s="3">
        <v>705</v>
      </c>
      <c r="E30" s="3"/>
      <c r="F30" s="3"/>
    </row>
    <row r="31" spans="1:6" ht="12.75">
      <c r="A31" s="3" t="s">
        <v>41</v>
      </c>
      <c r="B31" s="3" t="s">
        <v>44</v>
      </c>
      <c r="C31" s="3"/>
      <c r="D31" s="3"/>
      <c r="E31" s="3">
        <v>673</v>
      </c>
      <c r="F31" s="3"/>
    </row>
    <row r="32" spans="1:6" ht="12.75">
      <c r="A32" s="4" t="s">
        <v>41</v>
      </c>
      <c r="B32" s="4"/>
      <c r="C32" s="4"/>
      <c r="D32" s="4">
        <f>SUM(D30:D31)</f>
        <v>705</v>
      </c>
      <c r="E32" s="4">
        <f>SUM(E30:E31)</f>
        <v>673</v>
      </c>
      <c r="F32" s="4">
        <f>D32-E32</f>
        <v>32</v>
      </c>
    </row>
    <row r="33" spans="1:6" ht="12.75">
      <c r="A33" s="3" t="s">
        <v>45</v>
      </c>
      <c r="B33" s="3" t="s">
        <v>46</v>
      </c>
      <c r="C33" s="3" t="s">
        <v>47</v>
      </c>
      <c r="D33" s="3">
        <v>1600</v>
      </c>
      <c r="E33" s="3"/>
      <c r="F33" s="3"/>
    </row>
    <row r="34" spans="1:6" ht="12.75">
      <c r="A34" s="3" t="s">
        <v>45</v>
      </c>
      <c r="B34" s="3" t="s">
        <v>48</v>
      </c>
      <c r="C34" s="3" t="s">
        <v>49</v>
      </c>
      <c r="D34" s="3">
        <v>352</v>
      </c>
      <c r="E34" s="3"/>
      <c r="F34" s="3"/>
    </row>
    <row r="35" spans="1:6" ht="12.75">
      <c r="A35" s="3" t="s">
        <v>45</v>
      </c>
      <c r="B35" s="3" t="s">
        <v>50</v>
      </c>
      <c r="C35" s="3"/>
      <c r="D35" s="3"/>
      <c r="E35" s="3">
        <v>1882</v>
      </c>
      <c r="F35" s="3"/>
    </row>
    <row r="36" spans="1:6" ht="12.75">
      <c r="A36" s="4" t="s">
        <v>45</v>
      </c>
      <c r="B36" s="4"/>
      <c r="C36" s="4"/>
      <c r="D36" s="4">
        <f>SUM(D33:D35)</f>
        <v>1952</v>
      </c>
      <c r="E36" s="4">
        <f>SUM(E33:E35)</f>
        <v>1882</v>
      </c>
      <c r="F36" s="4">
        <f>D36-E36</f>
        <v>70</v>
      </c>
    </row>
    <row r="37" spans="1:6" ht="12.75">
      <c r="A37" s="3" t="s">
        <v>51</v>
      </c>
      <c r="B37" s="3" t="s">
        <v>52</v>
      </c>
      <c r="C37" s="3" t="s">
        <v>53</v>
      </c>
      <c r="D37" s="3">
        <v>481</v>
      </c>
      <c r="E37" s="3"/>
      <c r="F37" s="3"/>
    </row>
    <row r="38" spans="1:6" ht="12.75">
      <c r="A38" s="3" t="s">
        <v>51</v>
      </c>
      <c r="B38" s="3" t="s">
        <v>54</v>
      </c>
      <c r="C38" s="3"/>
      <c r="D38" s="3"/>
      <c r="E38" s="3">
        <v>449</v>
      </c>
      <c r="F38" s="3"/>
    </row>
    <row r="39" spans="1:6" ht="12.75">
      <c r="A39" s="4" t="s">
        <v>51</v>
      </c>
      <c r="B39" s="4"/>
      <c r="C39" s="4"/>
      <c r="D39" s="4">
        <f>SUM(D37:D38)</f>
        <v>481</v>
      </c>
      <c r="E39" s="4">
        <f>SUM(E37:E38)</f>
        <v>449</v>
      </c>
      <c r="F39" s="4">
        <f>D39-E39</f>
        <v>32</v>
      </c>
    </row>
    <row r="40" spans="1:6" ht="12.75">
      <c r="A40" s="3" t="s">
        <v>55</v>
      </c>
      <c r="B40" s="3" t="s">
        <v>56</v>
      </c>
      <c r="C40" s="3" t="s">
        <v>57</v>
      </c>
      <c r="D40" s="3">
        <v>1003</v>
      </c>
      <c r="E40" s="3"/>
      <c r="F40" s="3"/>
    </row>
    <row r="41" spans="1:6" ht="12.75">
      <c r="A41" s="3" t="s">
        <v>55</v>
      </c>
      <c r="B41" s="3" t="s">
        <v>58</v>
      </c>
      <c r="C41" s="3"/>
      <c r="D41" s="3"/>
      <c r="E41" s="3">
        <v>966</v>
      </c>
      <c r="F41" s="3"/>
    </row>
    <row r="42" spans="1:6" ht="12.75">
      <c r="A42" s="4" t="s">
        <v>55</v>
      </c>
      <c r="B42" s="4"/>
      <c r="C42" s="4"/>
      <c r="D42" s="4">
        <f>SUM(D40:D41)</f>
        <v>1003</v>
      </c>
      <c r="E42" s="4">
        <f>SUM(E40:E41)</f>
        <v>966</v>
      </c>
      <c r="F42" s="4">
        <f>D42-E42</f>
        <v>37</v>
      </c>
    </row>
    <row r="43" spans="1:6" ht="12.75">
      <c r="A43" s="3" t="s">
        <v>59</v>
      </c>
      <c r="B43" s="3" t="s">
        <v>60</v>
      </c>
      <c r="C43" s="3" t="s">
        <v>39</v>
      </c>
      <c r="D43" s="3">
        <v>310</v>
      </c>
      <c r="E43" s="3"/>
      <c r="F43" s="3"/>
    </row>
    <row r="44" spans="1:6" ht="12.75">
      <c r="A44" s="3" t="s">
        <v>59</v>
      </c>
      <c r="B44" s="3" t="s">
        <v>61</v>
      </c>
      <c r="C44" s="3"/>
      <c r="D44" s="3"/>
      <c r="E44" s="3">
        <v>294</v>
      </c>
      <c r="F44" s="3"/>
    </row>
    <row r="45" spans="1:6" ht="12.75">
      <c r="A45" s="4" t="s">
        <v>59</v>
      </c>
      <c r="B45" s="4"/>
      <c r="C45" s="4"/>
      <c r="D45" s="4">
        <f>SUM(D43:D44)</f>
        <v>310</v>
      </c>
      <c r="E45" s="4">
        <f>SUM(E43:E44)</f>
        <v>294</v>
      </c>
      <c r="F45" s="4">
        <f>D45-E45</f>
        <v>16</v>
      </c>
    </row>
    <row r="46" spans="1:6" ht="12.75">
      <c r="A46" s="3" t="s">
        <v>62</v>
      </c>
      <c r="B46" s="3" t="s">
        <v>63</v>
      </c>
      <c r="C46" s="3" t="s">
        <v>64</v>
      </c>
      <c r="D46" s="3">
        <v>708</v>
      </c>
      <c r="E46" s="3"/>
      <c r="F46" s="3"/>
    </row>
    <row r="47" spans="1:6" ht="12.75">
      <c r="A47" s="3" t="s">
        <v>62</v>
      </c>
      <c r="B47" s="3" t="s">
        <v>65</v>
      </c>
      <c r="C47" s="3"/>
      <c r="D47" s="3"/>
      <c r="E47" s="3">
        <v>625</v>
      </c>
      <c r="F47" s="3"/>
    </row>
    <row r="48" spans="1:6" ht="12.75">
      <c r="A48" s="4" t="s">
        <v>62</v>
      </c>
      <c r="B48" s="4"/>
      <c r="C48" s="4"/>
      <c r="D48" s="4">
        <f>SUM(D46:D47)</f>
        <v>708</v>
      </c>
      <c r="E48" s="4">
        <f>SUM(E46:E47)</f>
        <v>625</v>
      </c>
      <c r="F48" s="4">
        <f>D48-E48</f>
        <v>83</v>
      </c>
    </row>
    <row r="49" spans="1:6" ht="12.75">
      <c r="A49" s="3" t="s">
        <v>66</v>
      </c>
      <c r="B49" s="3" t="s">
        <v>67</v>
      </c>
      <c r="C49" s="3" t="s">
        <v>68</v>
      </c>
      <c r="D49" s="3">
        <v>1085</v>
      </c>
      <c r="E49" s="3"/>
      <c r="F49" s="3"/>
    </row>
    <row r="50" spans="1:6" ht="12.75">
      <c r="A50" s="3" t="s">
        <v>66</v>
      </c>
      <c r="B50" s="3" t="s">
        <v>69</v>
      </c>
      <c r="C50" s="3"/>
      <c r="D50" s="3"/>
      <c r="E50" s="3">
        <v>1053</v>
      </c>
      <c r="F50" s="3"/>
    </row>
    <row r="51" spans="1:6" ht="12.75">
      <c r="A51" s="4" t="s">
        <v>66</v>
      </c>
      <c r="B51" s="4"/>
      <c r="C51" s="4"/>
      <c r="D51" s="4">
        <f>SUM(D49:D50)</f>
        <v>1085</v>
      </c>
      <c r="E51" s="4">
        <f>SUM(E49:E50)</f>
        <v>1053</v>
      </c>
      <c r="F51" s="4">
        <f>D51-E51</f>
        <v>32</v>
      </c>
    </row>
    <row r="52" spans="1:6" ht="12.75">
      <c r="A52" s="3" t="s">
        <v>70</v>
      </c>
      <c r="B52" s="3" t="s">
        <v>71</v>
      </c>
      <c r="C52" s="3" t="s">
        <v>72</v>
      </c>
      <c r="D52" s="3">
        <v>1217</v>
      </c>
      <c r="E52" s="3"/>
      <c r="F52" s="3"/>
    </row>
    <row r="53" spans="1:6" ht="12.75">
      <c r="A53" s="3" t="s">
        <v>70</v>
      </c>
      <c r="B53" s="3" t="s">
        <v>73</v>
      </c>
      <c r="C53" s="3"/>
      <c r="D53" s="3"/>
      <c r="E53" s="3">
        <v>1196</v>
      </c>
      <c r="F53" s="3"/>
    </row>
    <row r="54" spans="1:6" ht="12.75">
      <c r="A54" s="4" t="s">
        <v>70</v>
      </c>
      <c r="B54" s="4"/>
      <c r="C54" s="4"/>
      <c r="D54" s="4">
        <f>SUM(D52:D53)</f>
        <v>1217</v>
      </c>
      <c r="E54" s="4">
        <f>SUM(E52:E53)</f>
        <v>1196</v>
      </c>
      <c r="F54" s="4">
        <f>D54-E54</f>
        <v>21</v>
      </c>
    </row>
    <row r="55" spans="1:6" ht="12.75">
      <c r="A55" s="3" t="s">
        <v>74</v>
      </c>
      <c r="B55" s="3" t="s">
        <v>75</v>
      </c>
      <c r="C55" s="3" t="s">
        <v>76</v>
      </c>
      <c r="D55" s="3">
        <v>696</v>
      </c>
      <c r="E55" s="3"/>
      <c r="F55" s="3"/>
    </row>
    <row r="56" spans="1:6" ht="12.75">
      <c r="A56" s="3" t="s">
        <v>74</v>
      </c>
      <c r="B56" s="3" t="s">
        <v>77</v>
      </c>
      <c r="C56" s="3" t="s">
        <v>33</v>
      </c>
      <c r="D56" s="3">
        <v>371</v>
      </c>
      <c r="E56" s="3"/>
      <c r="F56" s="3"/>
    </row>
    <row r="57" spans="1:6" ht="12.75">
      <c r="A57" s="3" t="s">
        <v>74</v>
      </c>
      <c r="B57" s="3" t="s">
        <v>78</v>
      </c>
      <c r="C57" s="3" t="s">
        <v>79</v>
      </c>
      <c r="D57" s="3">
        <v>2685</v>
      </c>
      <c r="E57" s="3"/>
      <c r="F57" s="3"/>
    </row>
    <row r="58" spans="1:6" ht="12.75">
      <c r="A58" s="3" t="s">
        <v>74</v>
      </c>
      <c r="B58" s="3" t="s">
        <v>80</v>
      </c>
      <c r="C58" s="3"/>
      <c r="D58" s="3"/>
      <c r="E58" s="3">
        <v>3600</v>
      </c>
      <c r="F58" s="3"/>
    </row>
    <row r="59" spans="1:6" ht="12.75">
      <c r="A59" s="4" t="s">
        <v>74</v>
      </c>
      <c r="B59" s="4"/>
      <c r="C59" s="4"/>
      <c r="D59" s="4">
        <f>SUM(D55:D58)</f>
        <v>3752</v>
      </c>
      <c r="E59" s="4">
        <f>SUM(E55:E58)</f>
        <v>3600</v>
      </c>
      <c r="F59" s="4">
        <f>D59-E59</f>
        <v>152</v>
      </c>
    </row>
    <row r="60" spans="1:6" ht="12.75">
      <c r="A60" s="3" t="s">
        <v>81</v>
      </c>
      <c r="B60" s="3" t="s">
        <v>82</v>
      </c>
      <c r="C60" s="3" t="s">
        <v>83</v>
      </c>
      <c r="D60" s="3">
        <v>1030</v>
      </c>
      <c r="E60" s="3"/>
      <c r="F60" s="3"/>
    </row>
    <row r="61" spans="1:6" ht="12.75">
      <c r="A61" s="3" t="s">
        <v>81</v>
      </c>
      <c r="B61" s="3" t="s">
        <v>84</v>
      </c>
      <c r="C61" s="3" t="s">
        <v>85</v>
      </c>
      <c r="D61" s="3">
        <v>668</v>
      </c>
      <c r="E61" s="3"/>
      <c r="F61" s="3"/>
    </row>
    <row r="62" spans="1:6" ht="12.75">
      <c r="A62" s="3" t="s">
        <v>81</v>
      </c>
      <c r="B62" s="3" t="s">
        <v>86</v>
      </c>
      <c r="C62" s="3" t="s">
        <v>53</v>
      </c>
      <c r="D62" s="3">
        <v>481</v>
      </c>
      <c r="E62" s="3"/>
      <c r="F62" s="3"/>
    </row>
    <row r="63" spans="1:6" ht="12.75">
      <c r="A63" s="3" t="s">
        <v>81</v>
      </c>
      <c r="B63" s="3" t="s">
        <v>87</v>
      </c>
      <c r="C63" s="3"/>
      <c r="D63" s="3"/>
      <c r="E63" s="3">
        <v>449</v>
      </c>
      <c r="F63" s="3"/>
    </row>
    <row r="64" spans="1:6" ht="12.75">
      <c r="A64" s="3" t="s">
        <v>81</v>
      </c>
      <c r="B64" s="3" t="s">
        <v>88</v>
      </c>
      <c r="C64" s="3"/>
      <c r="D64" s="3"/>
      <c r="E64" s="3">
        <v>1599</v>
      </c>
      <c r="F64" s="3"/>
    </row>
    <row r="65" spans="1:6" ht="12.75">
      <c r="A65" s="4" t="s">
        <v>81</v>
      </c>
      <c r="B65" s="4"/>
      <c r="C65" s="4"/>
      <c r="D65" s="4">
        <f>SUM(D60:D64)</f>
        <v>2179</v>
      </c>
      <c r="E65" s="4">
        <f>SUM(E60:E64)</f>
        <v>2048</v>
      </c>
      <c r="F65" s="4">
        <f>D65-E65</f>
        <v>131</v>
      </c>
    </row>
    <row r="66" spans="1:6" ht="12.75">
      <c r="A66" s="3" t="s">
        <v>89</v>
      </c>
      <c r="B66" s="3" t="s">
        <v>90</v>
      </c>
      <c r="C66" s="3" t="s">
        <v>64</v>
      </c>
      <c r="D66" s="3">
        <v>708</v>
      </c>
      <c r="E66" s="3"/>
      <c r="F66" s="3"/>
    </row>
    <row r="67" spans="1:6" ht="12.75">
      <c r="A67" s="3" t="s">
        <v>89</v>
      </c>
      <c r="B67" s="3" t="s">
        <v>91</v>
      </c>
      <c r="C67" s="3"/>
      <c r="D67" s="3"/>
      <c r="E67" s="3">
        <v>656</v>
      </c>
      <c r="F67" s="3"/>
    </row>
    <row r="68" spans="1:6" ht="12.75">
      <c r="A68" s="4" t="s">
        <v>89</v>
      </c>
      <c r="B68" s="4"/>
      <c r="C68" s="4"/>
      <c r="D68" s="4">
        <f>SUM(D66:D67)</f>
        <v>708</v>
      </c>
      <c r="E68" s="4">
        <f>SUM(E66:E67)</f>
        <v>656</v>
      </c>
      <c r="F68" s="4">
        <f>D68-E68</f>
        <v>52</v>
      </c>
    </row>
    <row r="69" spans="1:6" ht="12.75">
      <c r="A69" s="3" t="s">
        <v>92</v>
      </c>
      <c r="B69" s="3" t="s">
        <v>93</v>
      </c>
      <c r="C69" s="3" t="s">
        <v>94</v>
      </c>
      <c r="D69" s="3">
        <v>1339</v>
      </c>
      <c r="E69" s="3"/>
      <c r="F69" s="3"/>
    </row>
    <row r="70" spans="1:6" ht="12.75">
      <c r="A70" s="3" t="s">
        <v>92</v>
      </c>
      <c r="B70" s="3" t="s">
        <v>95</v>
      </c>
      <c r="C70" s="3"/>
      <c r="D70" s="3"/>
      <c r="E70" s="3">
        <v>1346</v>
      </c>
      <c r="F70" s="3"/>
    </row>
    <row r="71" spans="1:6" ht="12.75">
      <c r="A71" s="4" t="s">
        <v>92</v>
      </c>
      <c r="B71" s="4"/>
      <c r="C71" s="4"/>
      <c r="D71" s="4">
        <f>SUM(D69:D70)</f>
        <v>1339</v>
      </c>
      <c r="E71" s="4">
        <f>SUM(E69:E70)</f>
        <v>1346</v>
      </c>
      <c r="F71" s="4">
        <f>D71-E71</f>
        <v>-7</v>
      </c>
    </row>
    <row r="72" spans="1:6" ht="12.75">
      <c r="A72" s="3" t="s">
        <v>96</v>
      </c>
      <c r="B72" s="3" t="s">
        <v>11</v>
      </c>
      <c r="C72" s="3" t="s">
        <v>33</v>
      </c>
      <c r="D72" s="3">
        <v>371</v>
      </c>
      <c r="E72" s="3"/>
      <c r="F72" s="3"/>
    </row>
    <row r="73" spans="1:6" ht="12.75">
      <c r="A73" s="3" t="s">
        <v>96</v>
      </c>
      <c r="B73" s="3" t="s">
        <v>97</v>
      </c>
      <c r="C73" s="3"/>
      <c r="D73" s="3"/>
      <c r="E73" s="3">
        <v>345</v>
      </c>
      <c r="F73" s="3"/>
    </row>
    <row r="74" spans="1:6" ht="12.75">
      <c r="A74" s="4" t="s">
        <v>96</v>
      </c>
      <c r="B74" s="4"/>
      <c r="C74" s="4"/>
      <c r="D74" s="4">
        <f>SUM(D72:D73)</f>
        <v>371</v>
      </c>
      <c r="E74" s="4">
        <f>SUM(E72:E73)</f>
        <v>345</v>
      </c>
      <c r="F74" s="4">
        <f>D74-E74</f>
        <v>26</v>
      </c>
    </row>
    <row r="75" spans="1:6" ht="12.75">
      <c r="A75" s="3" t="s">
        <v>98</v>
      </c>
      <c r="B75" s="3" t="s">
        <v>99</v>
      </c>
      <c r="C75" s="3" t="s">
        <v>100</v>
      </c>
      <c r="D75" s="3">
        <v>1619</v>
      </c>
      <c r="E75" s="3"/>
      <c r="F75" s="3"/>
    </row>
    <row r="76" spans="1:6" ht="12.75">
      <c r="A76" s="3" t="s">
        <v>98</v>
      </c>
      <c r="B76" s="3" t="s">
        <v>101</v>
      </c>
      <c r="C76" s="3" t="s">
        <v>102</v>
      </c>
      <c r="D76" s="3">
        <v>688</v>
      </c>
      <c r="E76" s="3"/>
      <c r="F76" s="3"/>
    </row>
    <row r="77" spans="1:6" ht="12.75">
      <c r="A77" s="3" t="s">
        <v>98</v>
      </c>
      <c r="B77" s="3" t="s">
        <v>103</v>
      </c>
      <c r="C77" s="3"/>
      <c r="D77" s="3"/>
      <c r="E77" s="3">
        <v>2254</v>
      </c>
      <c r="F77" s="3"/>
    </row>
    <row r="78" spans="1:6" ht="12.75">
      <c r="A78" s="4" t="s">
        <v>98</v>
      </c>
      <c r="B78" s="4"/>
      <c r="C78" s="4"/>
      <c r="D78" s="4">
        <f>SUM(D75:D77)</f>
        <v>2307</v>
      </c>
      <c r="E78" s="4">
        <f>SUM(E75:E77)</f>
        <v>2254</v>
      </c>
      <c r="F78" s="4">
        <f>D78-E78</f>
        <v>53</v>
      </c>
    </row>
    <row r="79" spans="1:6" ht="12.75">
      <c r="A79" s="3" t="s">
        <v>104</v>
      </c>
      <c r="B79" s="3" t="s">
        <v>15</v>
      </c>
      <c r="C79" s="3" t="s">
        <v>105</v>
      </c>
      <c r="D79" s="3">
        <v>297</v>
      </c>
      <c r="E79" s="3"/>
      <c r="F79" s="3"/>
    </row>
    <row r="80" spans="1:6" ht="12.75">
      <c r="A80" s="3" t="s">
        <v>104</v>
      </c>
      <c r="B80" s="3" t="s">
        <v>106</v>
      </c>
      <c r="C80" s="3"/>
      <c r="D80" s="3"/>
      <c r="E80" s="3">
        <v>276</v>
      </c>
      <c r="F80" s="3"/>
    </row>
    <row r="81" spans="1:6" ht="12.75">
      <c r="A81" s="4" t="s">
        <v>104</v>
      </c>
      <c r="B81" s="4"/>
      <c r="C81" s="4"/>
      <c r="D81" s="4">
        <f>SUM(D79:D80)</f>
        <v>297</v>
      </c>
      <c r="E81" s="4">
        <f>SUM(E79:E80)</f>
        <v>276</v>
      </c>
      <c r="F81" s="4">
        <f>D81-E81</f>
        <v>21</v>
      </c>
    </row>
    <row r="82" spans="1:6" ht="12.75">
      <c r="A82" s="3" t="s">
        <v>107</v>
      </c>
      <c r="B82" s="3" t="s">
        <v>108</v>
      </c>
      <c r="C82" s="3" t="s">
        <v>109</v>
      </c>
      <c r="D82" s="3">
        <v>515</v>
      </c>
      <c r="E82" s="3"/>
      <c r="F82" s="3"/>
    </row>
    <row r="83" spans="1:6" ht="12.75">
      <c r="A83" s="3" t="s">
        <v>107</v>
      </c>
      <c r="B83" s="3" t="s">
        <v>110</v>
      </c>
      <c r="C83" s="3"/>
      <c r="D83" s="3"/>
      <c r="E83" s="3">
        <v>489</v>
      </c>
      <c r="F83" s="3"/>
    </row>
    <row r="84" spans="1:6" ht="12.75">
      <c r="A84" s="4" t="s">
        <v>107</v>
      </c>
      <c r="B84" s="4"/>
      <c r="C84" s="4"/>
      <c r="D84" s="4">
        <f>SUM(D82:D83)</f>
        <v>515</v>
      </c>
      <c r="E84" s="4">
        <f>SUM(E82:E83)</f>
        <v>489</v>
      </c>
      <c r="F84" s="4">
        <f>D84-E84</f>
        <v>26</v>
      </c>
    </row>
    <row r="85" spans="1:6" ht="12.75">
      <c r="A85" s="3" t="s">
        <v>111</v>
      </c>
      <c r="B85" s="3" t="s">
        <v>36</v>
      </c>
      <c r="C85" s="3" t="s">
        <v>112</v>
      </c>
      <c r="D85" s="3">
        <v>860</v>
      </c>
      <c r="E85" s="3"/>
      <c r="F85" s="3"/>
    </row>
    <row r="86" spans="1:6" ht="12.75">
      <c r="A86" s="3" t="s">
        <v>111</v>
      </c>
      <c r="B86" s="3" t="s">
        <v>113</v>
      </c>
      <c r="C86" s="3"/>
      <c r="D86" s="3"/>
      <c r="E86" s="3">
        <v>828</v>
      </c>
      <c r="F86" s="3"/>
    </row>
    <row r="87" spans="1:6" ht="12.75">
      <c r="A87" s="4" t="s">
        <v>111</v>
      </c>
      <c r="B87" s="4"/>
      <c r="C87" s="4"/>
      <c r="D87" s="4">
        <f>SUM(D85:D86)</f>
        <v>860</v>
      </c>
      <c r="E87" s="4">
        <f>SUM(E85:E86)</f>
        <v>828</v>
      </c>
      <c r="F87" s="4">
        <f>D87-E87</f>
        <v>32</v>
      </c>
    </row>
    <row r="88" spans="1:6" ht="12.75">
      <c r="A88" s="3" t="s">
        <v>114</v>
      </c>
      <c r="B88" s="3" t="s">
        <v>115</v>
      </c>
      <c r="C88" s="3" t="s">
        <v>109</v>
      </c>
      <c r="D88" s="3">
        <v>515</v>
      </c>
      <c r="E88" s="3"/>
      <c r="F88" s="3"/>
    </row>
    <row r="89" spans="1:6" ht="12.75">
      <c r="A89" s="3" t="s">
        <v>114</v>
      </c>
      <c r="B89" s="3" t="s">
        <v>115</v>
      </c>
      <c r="C89" s="3" t="s">
        <v>116</v>
      </c>
      <c r="D89" s="3">
        <v>722</v>
      </c>
      <c r="E89" s="3"/>
      <c r="F89" s="3"/>
    </row>
    <row r="90" spans="1:6" ht="12.75">
      <c r="A90" s="3" t="s">
        <v>114</v>
      </c>
      <c r="B90" s="3" t="s">
        <v>117</v>
      </c>
      <c r="C90" s="3"/>
      <c r="D90" s="3"/>
      <c r="E90" s="3">
        <v>1174</v>
      </c>
      <c r="F90" s="3"/>
    </row>
    <row r="91" spans="1:6" ht="12.75">
      <c r="A91" s="4" t="s">
        <v>114</v>
      </c>
      <c r="B91" s="4"/>
      <c r="C91" s="4"/>
      <c r="D91" s="4">
        <f>SUM(D88:D90)</f>
        <v>1237</v>
      </c>
      <c r="E91" s="4">
        <f>SUM(E88:E90)</f>
        <v>1174</v>
      </c>
      <c r="F91" s="4">
        <f>D91-E91</f>
        <v>63</v>
      </c>
    </row>
    <row r="92" spans="1:6" ht="12.75">
      <c r="A92" s="3" t="s">
        <v>118</v>
      </c>
      <c r="B92" s="3" t="s">
        <v>119</v>
      </c>
      <c r="C92" s="3" t="s">
        <v>120</v>
      </c>
      <c r="D92" s="3">
        <v>619</v>
      </c>
      <c r="E92" s="3"/>
      <c r="F92" s="3"/>
    </row>
    <row r="93" spans="1:6" ht="12.75">
      <c r="A93" s="3" t="s">
        <v>118</v>
      </c>
      <c r="B93" s="3" t="s">
        <v>121</v>
      </c>
      <c r="C93" s="3" t="s">
        <v>122</v>
      </c>
      <c r="D93" s="3">
        <v>533</v>
      </c>
      <c r="E93" s="3"/>
      <c r="F93" s="3"/>
    </row>
    <row r="94" spans="1:6" ht="12.75">
      <c r="A94" s="3" t="s">
        <v>118</v>
      </c>
      <c r="B94" s="3" t="s">
        <v>123</v>
      </c>
      <c r="C94" s="3" t="s">
        <v>19</v>
      </c>
      <c r="D94" s="3">
        <v>1493</v>
      </c>
      <c r="E94" s="3"/>
      <c r="F94" s="3"/>
    </row>
    <row r="95" spans="1:6" ht="12.75">
      <c r="A95" s="3" t="s">
        <v>118</v>
      </c>
      <c r="B95" s="3" t="s">
        <v>124</v>
      </c>
      <c r="C95" s="3"/>
      <c r="D95" s="3"/>
      <c r="E95" s="3">
        <v>2278</v>
      </c>
      <c r="F95" s="3"/>
    </row>
    <row r="96" spans="1:6" ht="12.75">
      <c r="A96" s="4" t="s">
        <v>118</v>
      </c>
      <c r="B96" s="4"/>
      <c r="C96" s="4"/>
      <c r="D96" s="4">
        <f>SUM(D92:D95)</f>
        <v>2645</v>
      </c>
      <c r="E96" s="4">
        <f>SUM(E92:E95)</f>
        <v>2278</v>
      </c>
      <c r="F96" s="4">
        <f>D96-E96</f>
        <v>367</v>
      </c>
    </row>
    <row r="97" spans="1:6" ht="12.75">
      <c r="A97" s="3" t="s">
        <v>125</v>
      </c>
      <c r="B97" s="3" t="s">
        <v>126</v>
      </c>
      <c r="C97" s="3" t="s">
        <v>109</v>
      </c>
      <c r="D97" s="3">
        <v>515</v>
      </c>
      <c r="E97" s="3"/>
      <c r="F97" s="3"/>
    </row>
    <row r="98" spans="1:6" ht="12.75">
      <c r="A98" s="3" t="s">
        <v>125</v>
      </c>
      <c r="B98" s="3" t="s">
        <v>127</v>
      </c>
      <c r="C98" s="3"/>
      <c r="D98" s="3"/>
      <c r="E98" s="3">
        <v>489</v>
      </c>
      <c r="F98" s="3"/>
    </row>
    <row r="99" spans="1:6" ht="12.75">
      <c r="A99" s="4" t="s">
        <v>125</v>
      </c>
      <c r="B99" s="4"/>
      <c r="C99" s="4"/>
      <c r="D99" s="4">
        <f>SUM(D97:D98)</f>
        <v>515</v>
      </c>
      <c r="E99" s="4">
        <f>SUM(E97:E98)</f>
        <v>489</v>
      </c>
      <c r="F99" s="4">
        <f>D99-E99</f>
        <v>26</v>
      </c>
    </row>
    <row r="100" spans="1:6" ht="12.75">
      <c r="A100" s="3" t="s">
        <v>128</v>
      </c>
      <c r="B100" s="3" t="s">
        <v>129</v>
      </c>
      <c r="C100" s="3" t="s">
        <v>130</v>
      </c>
      <c r="D100" s="3">
        <v>340</v>
      </c>
      <c r="E100" s="3"/>
      <c r="F100" s="3"/>
    </row>
    <row r="101" spans="1:6" ht="12.75">
      <c r="A101" s="3" t="s">
        <v>128</v>
      </c>
      <c r="B101" s="3" t="s">
        <v>131</v>
      </c>
      <c r="C101" s="3"/>
      <c r="D101" s="3"/>
      <c r="E101" s="3">
        <v>500</v>
      </c>
      <c r="F101" s="3"/>
    </row>
    <row r="102" spans="1:6" ht="12.75">
      <c r="A102" s="4" t="s">
        <v>128</v>
      </c>
      <c r="B102" s="4"/>
      <c r="C102" s="4"/>
      <c r="D102" s="4">
        <f>SUM(D100:D101)</f>
        <v>340</v>
      </c>
      <c r="E102" s="4">
        <f>SUM(E100:E101)</f>
        <v>500</v>
      </c>
      <c r="F102" s="4">
        <f>D102-E102</f>
        <v>-160</v>
      </c>
    </row>
    <row r="103" spans="1:6" ht="12.75">
      <c r="A103" s="3" t="s">
        <v>132</v>
      </c>
      <c r="B103" s="3" t="s">
        <v>99</v>
      </c>
      <c r="C103" s="3" t="s">
        <v>133</v>
      </c>
      <c r="D103" s="3">
        <v>1187</v>
      </c>
      <c r="E103" s="3"/>
      <c r="F103" s="3"/>
    </row>
    <row r="104" spans="1:6" ht="12.75">
      <c r="A104" s="3" t="s">
        <v>132</v>
      </c>
      <c r="B104" s="3" t="s">
        <v>11</v>
      </c>
      <c r="C104" s="3" t="s">
        <v>33</v>
      </c>
      <c r="D104" s="3">
        <v>371</v>
      </c>
      <c r="E104" s="3"/>
      <c r="F104" s="3"/>
    </row>
    <row r="105" spans="1:6" ht="12.75">
      <c r="A105" s="3" t="s">
        <v>132</v>
      </c>
      <c r="B105" s="3" t="s">
        <v>134</v>
      </c>
      <c r="C105" s="3"/>
      <c r="D105" s="3"/>
      <c r="E105" s="3">
        <v>1509</v>
      </c>
      <c r="F105" s="3"/>
    </row>
    <row r="106" spans="1:6" ht="12.75">
      <c r="A106" s="4" t="s">
        <v>132</v>
      </c>
      <c r="B106" s="4"/>
      <c r="C106" s="4"/>
      <c r="D106" s="4">
        <f>SUM(D103:D105)</f>
        <v>1558</v>
      </c>
      <c r="E106" s="4">
        <f>SUM(E103:E105)</f>
        <v>1509</v>
      </c>
      <c r="F106" s="4">
        <f>D106-E106</f>
        <v>49</v>
      </c>
    </row>
    <row r="107" spans="1:6" ht="12.75">
      <c r="A107" s="3" t="s">
        <v>135</v>
      </c>
      <c r="B107" s="3" t="s">
        <v>136</v>
      </c>
      <c r="C107" s="3" t="s">
        <v>137</v>
      </c>
      <c r="D107" s="3">
        <v>1792</v>
      </c>
      <c r="E107" s="3"/>
      <c r="F107" s="3"/>
    </row>
    <row r="108" spans="1:6" ht="12.75">
      <c r="A108" s="3" t="s">
        <v>135</v>
      </c>
      <c r="B108" s="3" t="s">
        <v>138</v>
      </c>
      <c r="C108" s="3"/>
      <c r="D108" s="3"/>
      <c r="E108" s="3">
        <v>1760</v>
      </c>
      <c r="F108" s="3"/>
    </row>
    <row r="109" spans="1:6" ht="12.75">
      <c r="A109" s="4" t="s">
        <v>135</v>
      </c>
      <c r="B109" s="4"/>
      <c r="C109" s="4"/>
      <c r="D109" s="4">
        <f>SUM(D107:D108)</f>
        <v>1792</v>
      </c>
      <c r="E109" s="4">
        <f>SUM(E107:E108)</f>
        <v>1760</v>
      </c>
      <c r="F109" s="4">
        <f>D109-E109</f>
        <v>32</v>
      </c>
    </row>
    <row r="110" spans="1:6" ht="12.75">
      <c r="A110" s="3" t="s">
        <v>139</v>
      </c>
      <c r="B110" s="3" t="s">
        <v>90</v>
      </c>
      <c r="C110" s="3" t="s">
        <v>140</v>
      </c>
      <c r="D110" s="3">
        <v>354</v>
      </c>
      <c r="E110" s="3"/>
      <c r="F110" s="3"/>
    </row>
    <row r="111" spans="1:6" ht="12.75">
      <c r="A111" s="3" t="s">
        <v>139</v>
      </c>
      <c r="B111" s="3" t="s">
        <v>141</v>
      </c>
      <c r="C111" s="3"/>
      <c r="D111" s="3"/>
      <c r="E111" s="3">
        <v>328</v>
      </c>
      <c r="F111" s="3"/>
    </row>
    <row r="112" spans="1:6" ht="12.75">
      <c r="A112" s="4" t="s">
        <v>139</v>
      </c>
      <c r="B112" s="4"/>
      <c r="C112" s="4"/>
      <c r="D112" s="4">
        <f>SUM(D110:D111)</f>
        <v>354</v>
      </c>
      <c r="E112" s="4">
        <f>SUM(E110:E111)</f>
        <v>328</v>
      </c>
      <c r="F112" s="4">
        <f>D112-E112</f>
        <v>26</v>
      </c>
    </row>
    <row r="113" spans="1:6" ht="12.75">
      <c r="A113" s="3" t="s">
        <v>142</v>
      </c>
      <c r="B113" s="3" t="s">
        <v>108</v>
      </c>
      <c r="C113" s="3" t="s">
        <v>109</v>
      </c>
      <c r="D113" s="3">
        <v>515</v>
      </c>
      <c r="E113" s="3"/>
      <c r="F113" s="3"/>
    </row>
    <row r="114" spans="1:6" ht="12.75">
      <c r="A114" s="3" t="s">
        <v>142</v>
      </c>
      <c r="B114" s="3" t="s">
        <v>143</v>
      </c>
      <c r="C114" s="3"/>
      <c r="D114" s="3"/>
      <c r="E114" s="3">
        <v>1037</v>
      </c>
      <c r="F114" s="3"/>
    </row>
    <row r="115" spans="1:6" ht="12.75">
      <c r="A115" s="4" t="s">
        <v>142</v>
      </c>
      <c r="B115" s="4"/>
      <c r="C115" s="4"/>
      <c r="D115" s="4">
        <f>SUM(D113:D114)</f>
        <v>515</v>
      </c>
      <c r="E115" s="4">
        <f>SUM(E113:E114)</f>
        <v>1037</v>
      </c>
      <c r="F115" s="4">
        <f>D115-E115</f>
        <v>-522</v>
      </c>
    </row>
    <row r="116" spans="1:6" ht="12.75">
      <c r="A116" s="3" t="s">
        <v>144</v>
      </c>
      <c r="B116" s="3" t="s">
        <v>93</v>
      </c>
      <c r="C116" s="3" t="s">
        <v>72</v>
      </c>
      <c r="D116" s="3">
        <v>1217</v>
      </c>
      <c r="E116" s="3"/>
      <c r="F116" s="3"/>
    </row>
    <row r="117" spans="1:6" ht="12.75">
      <c r="A117" s="3" t="s">
        <v>144</v>
      </c>
      <c r="B117" s="3" t="s">
        <v>145</v>
      </c>
      <c r="C117" s="3"/>
      <c r="D117" s="3"/>
      <c r="E117" s="3">
        <v>1196</v>
      </c>
      <c r="F117" s="3"/>
    </row>
    <row r="118" spans="1:6" ht="12.75">
      <c r="A118" s="4" t="s">
        <v>144</v>
      </c>
      <c r="B118" s="4"/>
      <c r="C118" s="4"/>
      <c r="D118" s="4">
        <f>SUM(D116:D117)</f>
        <v>1217</v>
      </c>
      <c r="E118" s="4">
        <f>SUM(E116:E117)</f>
        <v>1196</v>
      </c>
      <c r="F118" s="4">
        <f>D118-E118</f>
        <v>21</v>
      </c>
    </row>
    <row r="119" spans="1:6" ht="12.75">
      <c r="A119" s="3" t="s">
        <v>146</v>
      </c>
      <c r="B119" s="3" t="s">
        <v>147</v>
      </c>
      <c r="C119" s="3" t="s">
        <v>148</v>
      </c>
      <c r="D119" s="3">
        <v>2158</v>
      </c>
      <c r="E119" s="3"/>
      <c r="F119" s="3"/>
    </row>
    <row r="120" spans="1:6" ht="12.75">
      <c r="A120" s="3" t="s">
        <v>146</v>
      </c>
      <c r="B120" s="3" t="s">
        <v>149</v>
      </c>
      <c r="C120" s="3"/>
      <c r="D120" s="3"/>
      <c r="E120" s="3">
        <v>2116</v>
      </c>
      <c r="F120" s="3"/>
    </row>
    <row r="121" spans="1:6" ht="12.75">
      <c r="A121" s="4" t="s">
        <v>146</v>
      </c>
      <c r="B121" s="4"/>
      <c r="C121" s="4"/>
      <c r="D121" s="4">
        <f>SUM(D119:D120)</f>
        <v>2158</v>
      </c>
      <c r="E121" s="4">
        <f>SUM(E119:E120)</f>
        <v>2116</v>
      </c>
      <c r="F121" s="4">
        <f>D121-E121</f>
        <v>42</v>
      </c>
    </row>
    <row r="122" spans="1:6" ht="12.75">
      <c r="A122" s="3" t="s">
        <v>150</v>
      </c>
      <c r="B122" s="3" t="s">
        <v>147</v>
      </c>
      <c r="C122" s="3" t="s">
        <v>151</v>
      </c>
      <c r="D122" s="3">
        <v>2697</v>
      </c>
      <c r="E122" s="3"/>
      <c r="F122" s="3"/>
    </row>
    <row r="123" spans="1:6" ht="12.75">
      <c r="A123" s="3" t="s">
        <v>150</v>
      </c>
      <c r="B123" s="3" t="s">
        <v>152</v>
      </c>
      <c r="C123" s="3"/>
      <c r="D123" s="3"/>
      <c r="E123" s="3">
        <v>2645</v>
      </c>
      <c r="F123" s="3"/>
    </row>
    <row r="124" spans="1:6" ht="12.75">
      <c r="A124" s="4" t="s">
        <v>150</v>
      </c>
      <c r="B124" s="4"/>
      <c r="C124" s="4"/>
      <c r="D124" s="4">
        <f>SUM(D122:D123)</f>
        <v>2697</v>
      </c>
      <c r="E124" s="4">
        <f>SUM(E122:E123)</f>
        <v>2645</v>
      </c>
      <c r="F124" s="4">
        <f>D124-E124</f>
        <v>52</v>
      </c>
    </row>
    <row r="125" spans="1:6" ht="12.75">
      <c r="A125" s="3" t="s">
        <v>153</v>
      </c>
      <c r="B125" s="3" t="s">
        <v>154</v>
      </c>
      <c r="C125" s="3" t="s">
        <v>155</v>
      </c>
      <c r="D125" s="3">
        <v>517</v>
      </c>
      <c r="E125" s="3"/>
      <c r="F125" s="3"/>
    </row>
    <row r="126" spans="1:6" ht="12.75">
      <c r="A126" s="3" t="s">
        <v>153</v>
      </c>
      <c r="B126" s="3" t="s">
        <v>156</v>
      </c>
      <c r="C126" s="3"/>
      <c r="D126" s="3"/>
      <c r="E126" s="3">
        <v>501</v>
      </c>
      <c r="F126" s="3"/>
    </row>
    <row r="127" spans="1:6" ht="12.75">
      <c r="A127" s="4" t="s">
        <v>153</v>
      </c>
      <c r="B127" s="4"/>
      <c r="C127" s="4"/>
      <c r="D127" s="4">
        <f>SUM(D125:D126)</f>
        <v>517</v>
      </c>
      <c r="E127" s="4">
        <f>SUM(E125:E126)</f>
        <v>501</v>
      </c>
      <c r="F127" s="4">
        <f>D127-E127</f>
        <v>16</v>
      </c>
    </row>
    <row r="128" spans="1:6" ht="12.75">
      <c r="A128" s="3" t="s">
        <v>157</v>
      </c>
      <c r="B128" s="3" t="s">
        <v>158</v>
      </c>
      <c r="C128" s="3" t="s">
        <v>159</v>
      </c>
      <c r="D128" s="3">
        <v>474</v>
      </c>
      <c r="E128" s="3"/>
      <c r="F128" s="3"/>
    </row>
    <row r="129" spans="1:6" ht="12.75">
      <c r="A129" s="3" t="s">
        <v>157</v>
      </c>
      <c r="B129" s="3" t="s">
        <v>160</v>
      </c>
      <c r="C129" s="3"/>
      <c r="D129" s="3"/>
      <c r="E129" s="3">
        <v>460</v>
      </c>
      <c r="F129" s="3"/>
    </row>
    <row r="130" spans="1:6" ht="12.75">
      <c r="A130" s="4" t="s">
        <v>157</v>
      </c>
      <c r="B130" s="4"/>
      <c r="C130" s="4"/>
      <c r="D130" s="4">
        <f>SUM(D128:D129)</f>
        <v>474</v>
      </c>
      <c r="E130" s="4">
        <f>SUM(E128:E129)</f>
        <v>460</v>
      </c>
      <c r="F130" s="4">
        <f>D130-E130</f>
        <v>14</v>
      </c>
    </row>
    <row r="131" spans="1:6" ht="12.75">
      <c r="A131" s="3" t="s">
        <v>161</v>
      </c>
      <c r="B131" s="3" t="s">
        <v>162</v>
      </c>
      <c r="C131" s="3" t="s">
        <v>116</v>
      </c>
      <c r="D131" s="3">
        <v>722</v>
      </c>
      <c r="E131" s="3"/>
      <c r="F131" s="3"/>
    </row>
    <row r="132" spans="1:6" ht="12.75">
      <c r="A132" s="3" t="s">
        <v>161</v>
      </c>
      <c r="B132" s="3" t="s">
        <v>163</v>
      </c>
      <c r="C132" s="3"/>
      <c r="D132" s="3"/>
      <c r="E132" s="3">
        <v>685</v>
      </c>
      <c r="F132" s="3"/>
    </row>
    <row r="133" spans="1:6" ht="12.75">
      <c r="A133" s="4" t="s">
        <v>161</v>
      </c>
      <c r="B133" s="4"/>
      <c r="C133" s="4"/>
      <c r="D133" s="4">
        <f>SUM(D131:D132)</f>
        <v>722</v>
      </c>
      <c r="E133" s="4">
        <f>SUM(E131:E132)</f>
        <v>685</v>
      </c>
      <c r="F133" s="4">
        <f>D133-E133</f>
        <v>37</v>
      </c>
    </row>
    <row r="134" spans="1:6" ht="12.75">
      <c r="A134" s="3" t="s">
        <v>164</v>
      </c>
      <c r="B134" s="3" t="s">
        <v>165</v>
      </c>
      <c r="C134" s="3" t="s">
        <v>166</v>
      </c>
      <c r="D134" s="3">
        <v>400</v>
      </c>
      <c r="E134" s="3"/>
      <c r="F134" s="3"/>
    </row>
    <row r="135" spans="1:6" ht="12.75">
      <c r="A135" s="3" t="s">
        <v>164</v>
      </c>
      <c r="B135" s="3" t="s">
        <v>167</v>
      </c>
      <c r="C135" s="3" t="s">
        <v>168</v>
      </c>
      <c r="D135" s="3">
        <v>1355</v>
      </c>
      <c r="E135" s="3"/>
      <c r="F135" s="3"/>
    </row>
    <row r="136" spans="1:6" ht="12.75">
      <c r="A136" s="3" t="s">
        <v>164</v>
      </c>
      <c r="B136" s="3" t="s">
        <v>169</v>
      </c>
      <c r="C136" s="3"/>
      <c r="D136" s="3"/>
      <c r="E136" s="3">
        <v>1708</v>
      </c>
      <c r="F136" s="3"/>
    </row>
    <row r="137" spans="1:6" ht="12.75">
      <c r="A137" s="4" t="s">
        <v>164</v>
      </c>
      <c r="B137" s="4"/>
      <c r="C137" s="4"/>
      <c r="D137" s="4">
        <f>SUM(D134:D136)</f>
        <v>1755</v>
      </c>
      <c r="E137" s="4">
        <f>SUM(E134:E136)</f>
        <v>1708</v>
      </c>
      <c r="F137" s="4">
        <f>D137-E137</f>
        <v>47</v>
      </c>
    </row>
    <row r="138" spans="1:6" ht="12.75">
      <c r="A138" s="3" t="s">
        <v>170</v>
      </c>
      <c r="B138" s="3" t="s">
        <v>167</v>
      </c>
      <c r="C138" s="3" t="s">
        <v>171</v>
      </c>
      <c r="D138" s="3">
        <v>1694</v>
      </c>
      <c r="E138" s="3"/>
      <c r="F138" s="3"/>
    </row>
    <row r="139" spans="1:6" ht="12.75">
      <c r="A139" s="3" t="s">
        <v>170</v>
      </c>
      <c r="B139" s="3" t="s">
        <v>172</v>
      </c>
      <c r="C139" s="3"/>
      <c r="D139" s="3"/>
      <c r="E139" s="3">
        <v>1668</v>
      </c>
      <c r="F139" s="3"/>
    </row>
    <row r="140" spans="1:6" ht="12.75">
      <c r="A140" s="4" t="s">
        <v>170</v>
      </c>
      <c r="B140" s="4"/>
      <c r="C140" s="4"/>
      <c r="D140" s="4">
        <f>SUM(D138:D139)</f>
        <v>1694</v>
      </c>
      <c r="E140" s="4">
        <f>SUM(E138:E139)</f>
        <v>1668</v>
      </c>
      <c r="F140" s="4">
        <f>D140-E140</f>
        <v>26</v>
      </c>
    </row>
    <row r="141" spans="1:6" ht="12.75">
      <c r="A141" s="3" t="s">
        <v>173</v>
      </c>
      <c r="B141" s="3" t="s">
        <v>174</v>
      </c>
      <c r="C141" s="3" t="s">
        <v>175</v>
      </c>
      <c r="D141" s="3">
        <v>481</v>
      </c>
      <c r="E141" s="3"/>
      <c r="F141" s="3"/>
    </row>
    <row r="142" spans="1:6" ht="12.75">
      <c r="A142" s="3" t="s">
        <v>173</v>
      </c>
      <c r="B142" s="3" t="s">
        <v>176</v>
      </c>
      <c r="C142" s="3"/>
      <c r="D142" s="3"/>
      <c r="E142" s="3">
        <v>432</v>
      </c>
      <c r="F142" s="3"/>
    </row>
    <row r="143" spans="1:6" ht="12.75">
      <c r="A143" s="4" t="s">
        <v>173</v>
      </c>
      <c r="B143" s="4"/>
      <c r="C143" s="4"/>
      <c r="D143" s="4">
        <f>SUM(D141:D142)</f>
        <v>481</v>
      </c>
      <c r="E143" s="4">
        <f>SUM(E141:E142)</f>
        <v>432</v>
      </c>
      <c r="F143" s="4">
        <f>D143-E143</f>
        <v>49</v>
      </c>
    </row>
    <row r="144" spans="1:6" ht="12.75">
      <c r="A144" s="3" t="s">
        <v>177</v>
      </c>
      <c r="B144" s="3" t="s">
        <v>178</v>
      </c>
      <c r="C144" s="3" t="s">
        <v>179</v>
      </c>
      <c r="D144" s="3">
        <v>1236</v>
      </c>
      <c r="E144" s="3"/>
      <c r="F144" s="3"/>
    </row>
    <row r="145" spans="1:6" ht="12.75">
      <c r="A145" s="3" t="s">
        <v>177</v>
      </c>
      <c r="B145" s="3" t="s">
        <v>93</v>
      </c>
      <c r="C145" s="3" t="s">
        <v>180</v>
      </c>
      <c r="D145" s="3">
        <v>1826</v>
      </c>
      <c r="E145" s="3"/>
      <c r="F145" s="3"/>
    </row>
    <row r="146" spans="1:6" ht="12.75">
      <c r="A146" s="3" t="s">
        <v>177</v>
      </c>
      <c r="B146" s="3" t="s">
        <v>181</v>
      </c>
      <c r="C146" s="3"/>
      <c r="D146" s="3"/>
      <c r="E146" s="3">
        <v>2800</v>
      </c>
      <c r="F146" s="3"/>
    </row>
    <row r="147" spans="1:6" ht="12.75">
      <c r="A147" s="4" t="s">
        <v>177</v>
      </c>
      <c r="B147" s="4"/>
      <c r="C147" s="4"/>
      <c r="D147" s="4">
        <f>SUM(D144:D146)</f>
        <v>3062</v>
      </c>
      <c r="E147" s="4">
        <f>SUM(E144:E146)</f>
        <v>2800</v>
      </c>
      <c r="F147" s="4">
        <f>D147-E147</f>
        <v>262</v>
      </c>
    </row>
    <row r="148" spans="1:6" ht="12.75">
      <c r="A148" s="3" t="s">
        <v>182</v>
      </c>
      <c r="B148" s="3" t="s">
        <v>108</v>
      </c>
      <c r="C148" s="3" t="s">
        <v>183</v>
      </c>
      <c r="D148" s="3">
        <v>701</v>
      </c>
      <c r="E148" s="3"/>
      <c r="F148" s="3"/>
    </row>
    <row r="149" spans="1:6" ht="12.75">
      <c r="A149" s="3" t="s">
        <v>182</v>
      </c>
      <c r="B149" s="3" t="s">
        <v>184</v>
      </c>
      <c r="C149" s="3"/>
      <c r="D149" s="3"/>
      <c r="E149" s="3">
        <v>587</v>
      </c>
      <c r="F149" s="3"/>
    </row>
    <row r="150" spans="1:6" ht="12.75">
      <c r="A150" s="4" t="s">
        <v>182</v>
      </c>
      <c r="B150" s="4"/>
      <c r="C150" s="4"/>
      <c r="D150" s="4">
        <f>SUM(D148:D149)</f>
        <v>701</v>
      </c>
      <c r="E150" s="4">
        <f>SUM(E148:E149)</f>
        <v>587</v>
      </c>
      <c r="F150" s="4">
        <f>D150-E150</f>
        <v>114</v>
      </c>
    </row>
    <row r="151" spans="1:6" ht="12.75">
      <c r="A151" s="3" t="s">
        <v>185</v>
      </c>
      <c r="B151" s="3" t="s">
        <v>75</v>
      </c>
      <c r="C151" s="3" t="s">
        <v>186</v>
      </c>
      <c r="D151" s="3">
        <v>1862</v>
      </c>
      <c r="E151" s="3"/>
      <c r="F151" s="3"/>
    </row>
    <row r="152" spans="1:6" ht="12.75">
      <c r="A152" s="3" t="s">
        <v>185</v>
      </c>
      <c r="B152" s="3" t="s">
        <v>187</v>
      </c>
      <c r="C152" s="3"/>
      <c r="D152" s="3"/>
      <c r="E152" s="3">
        <v>1794</v>
      </c>
      <c r="F152" s="3"/>
    </row>
    <row r="153" spans="1:6" ht="12.75">
      <c r="A153" s="4" t="s">
        <v>185</v>
      </c>
      <c r="B153" s="4"/>
      <c r="C153" s="4"/>
      <c r="D153" s="4">
        <f>SUM(D151:D152)</f>
        <v>1862</v>
      </c>
      <c r="E153" s="4">
        <f>SUM(E151:E152)</f>
        <v>1794</v>
      </c>
      <c r="F153" s="4">
        <f>D153-E153</f>
        <v>68</v>
      </c>
    </row>
    <row r="154" spans="1:6" ht="12.75">
      <c r="A154" s="3" t="s">
        <v>188</v>
      </c>
      <c r="B154" s="3" t="s">
        <v>189</v>
      </c>
      <c r="C154" s="3" t="s">
        <v>83</v>
      </c>
      <c r="D154" s="3">
        <v>1030</v>
      </c>
      <c r="E154" s="3"/>
      <c r="F154" s="3"/>
    </row>
    <row r="155" spans="1:6" ht="12.75">
      <c r="A155" s="3" t="s">
        <v>188</v>
      </c>
      <c r="B155" s="3" t="s">
        <v>190</v>
      </c>
      <c r="C155" s="3"/>
      <c r="D155" s="3"/>
      <c r="E155" s="3">
        <v>978</v>
      </c>
      <c r="F155" s="3"/>
    </row>
    <row r="156" spans="1:6" ht="12.75">
      <c r="A156" s="4" t="s">
        <v>188</v>
      </c>
      <c r="B156" s="4"/>
      <c r="C156" s="4"/>
      <c r="D156" s="4">
        <f>SUM(D154:D155)</f>
        <v>1030</v>
      </c>
      <c r="E156" s="4">
        <f>SUM(E154:E155)</f>
        <v>978</v>
      </c>
      <c r="F156" s="4">
        <f>D156-E156</f>
        <v>52</v>
      </c>
    </row>
    <row r="157" spans="1:6" ht="12.75">
      <c r="A157" s="3" t="s">
        <v>191</v>
      </c>
      <c r="B157" s="3" t="s">
        <v>78</v>
      </c>
      <c r="C157" s="3" t="s">
        <v>192</v>
      </c>
      <c r="D157" s="3">
        <v>672</v>
      </c>
      <c r="E157" s="3"/>
      <c r="F157" s="3"/>
    </row>
    <row r="158" spans="1:6" ht="12.75">
      <c r="A158" s="3" t="s">
        <v>191</v>
      </c>
      <c r="B158" s="3" t="s">
        <v>193</v>
      </c>
      <c r="C158" s="3" t="s">
        <v>194</v>
      </c>
      <c r="D158" s="3">
        <v>1050</v>
      </c>
      <c r="E158" s="3"/>
      <c r="F158" s="3"/>
    </row>
    <row r="159" spans="1:6" ht="12.75">
      <c r="A159" s="3" t="s">
        <v>191</v>
      </c>
      <c r="B159" s="3" t="s">
        <v>11</v>
      </c>
      <c r="C159" s="3" t="s">
        <v>195</v>
      </c>
      <c r="D159" s="3">
        <v>223</v>
      </c>
      <c r="E159" s="3"/>
      <c r="F159" s="3"/>
    </row>
    <row r="160" spans="1:6" ht="12.75">
      <c r="A160" s="3" t="s">
        <v>191</v>
      </c>
      <c r="B160" s="3" t="s">
        <v>196</v>
      </c>
      <c r="C160" s="3"/>
      <c r="D160" s="3"/>
      <c r="E160" s="3">
        <v>2000</v>
      </c>
      <c r="F160" s="3"/>
    </row>
    <row r="161" spans="1:6" ht="12.75">
      <c r="A161" s="4" t="s">
        <v>191</v>
      </c>
      <c r="B161" s="4"/>
      <c r="C161" s="4"/>
      <c r="D161" s="4">
        <f>SUM(D157:D160)</f>
        <v>1945</v>
      </c>
      <c r="E161" s="4">
        <f>SUM(E157:E160)</f>
        <v>2000</v>
      </c>
      <c r="F161" s="4">
        <f>D161-E161</f>
        <v>-55</v>
      </c>
    </row>
    <row r="162" spans="1:6" ht="12.75">
      <c r="A162" s="3" t="s">
        <v>197</v>
      </c>
      <c r="B162" s="3" t="s">
        <v>198</v>
      </c>
      <c r="C162" s="3" t="s">
        <v>53</v>
      </c>
      <c r="D162" s="3">
        <v>481</v>
      </c>
      <c r="E162" s="3"/>
      <c r="F162" s="3"/>
    </row>
    <row r="163" spans="1:6" ht="12.75">
      <c r="A163" s="3" t="s">
        <v>197</v>
      </c>
      <c r="B163" s="3" t="s">
        <v>199</v>
      </c>
      <c r="C163" s="3"/>
      <c r="D163" s="3"/>
      <c r="E163" s="3">
        <v>449</v>
      </c>
      <c r="F163" s="3"/>
    </row>
    <row r="164" spans="1:6" ht="12.75">
      <c r="A164" s="4" t="s">
        <v>197</v>
      </c>
      <c r="B164" s="4"/>
      <c r="C164" s="4"/>
      <c r="D164" s="4">
        <f>SUM(D162:D163)</f>
        <v>481</v>
      </c>
      <c r="E164" s="4">
        <f>SUM(E162:E163)</f>
        <v>449</v>
      </c>
      <c r="F164" s="4">
        <f>D164-E164</f>
        <v>32</v>
      </c>
    </row>
    <row r="165" spans="1:6" ht="12.75">
      <c r="A165" s="3" t="s">
        <v>200</v>
      </c>
      <c r="B165" s="3" t="s">
        <v>201</v>
      </c>
      <c r="C165" s="3" t="s">
        <v>202</v>
      </c>
      <c r="D165" s="3">
        <v>284</v>
      </c>
      <c r="E165" s="3"/>
      <c r="F165" s="3"/>
    </row>
    <row r="166" spans="1:6" ht="12.75">
      <c r="A166" s="3" t="s">
        <v>200</v>
      </c>
      <c r="B166" s="3" t="s">
        <v>203</v>
      </c>
      <c r="C166" s="3"/>
      <c r="D166" s="3"/>
      <c r="E166" s="3">
        <v>263</v>
      </c>
      <c r="F166" s="3"/>
    </row>
    <row r="167" spans="1:6" ht="12.75">
      <c r="A167" s="4" t="s">
        <v>200</v>
      </c>
      <c r="B167" s="4"/>
      <c r="C167" s="4"/>
      <c r="D167" s="4">
        <f>SUM(D165:D166)</f>
        <v>284</v>
      </c>
      <c r="E167" s="4">
        <f>SUM(E165:E166)</f>
        <v>263</v>
      </c>
      <c r="F167" s="4">
        <f>D167-E167</f>
        <v>21</v>
      </c>
    </row>
    <row r="168" spans="1:6" ht="12.75">
      <c r="A168" s="3" t="s">
        <v>204</v>
      </c>
      <c r="B168" s="3" t="s">
        <v>205</v>
      </c>
      <c r="C168" s="3" t="s">
        <v>206</v>
      </c>
      <c r="D168" s="3">
        <v>984</v>
      </c>
      <c r="E168" s="3"/>
      <c r="F168" s="3"/>
    </row>
    <row r="169" spans="1:6" ht="12.75">
      <c r="A169" s="3" t="s">
        <v>204</v>
      </c>
      <c r="B169" s="3" t="s">
        <v>207</v>
      </c>
      <c r="C169" s="3" t="s">
        <v>208</v>
      </c>
      <c r="D169" s="3">
        <v>495</v>
      </c>
      <c r="E169" s="3"/>
      <c r="F169" s="3"/>
    </row>
    <row r="170" spans="1:6" ht="12.75">
      <c r="A170" s="3" t="s">
        <v>204</v>
      </c>
      <c r="B170" s="3" t="s">
        <v>209</v>
      </c>
      <c r="C170" s="3" t="s">
        <v>64</v>
      </c>
      <c r="D170" s="3">
        <v>708</v>
      </c>
      <c r="E170" s="3"/>
      <c r="F170" s="3"/>
    </row>
    <row r="171" spans="1:6" ht="12.75">
      <c r="A171" s="3" t="s">
        <v>204</v>
      </c>
      <c r="B171" s="3" t="s">
        <v>210</v>
      </c>
      <c r="C171" s="3" t="s">
        <v>211</v>
      </c>
      <c r="D171" s="3">
        <v>2798</v>
      </c>
      <c r="E171" s="3"/>
      <c r="F171" s="3"/>
    </row>
    <row r="172" spans="1:6" ht="12.75">
      <c r="A172" s="3" t="s">
        <v>204</v>
      </c>
      <c r="B172" s="3" t="s">
        <v>212</v>
      </c>
      <c r="C172" s="3" t="s">
        <v>213</v>
      </c>
      <c r="D172" s="3">
        <v>960</v>
      </c>
      <c r="E172" s="3"/>
      <c r="F172" s="3"/>
    </row>
    <row r="173" spans="1:6" ht="12.75">
      <c r="A173" s="3" t="s">
        <v>204</v>
      </c>
      <c r="B173" s="3" t="s">
        <v>214</v>
      </c>
      <c r="C173" s="3"/>
      <c r="D173" s="3"/>
      <c r="E173" s="3">
        <v>5303</v>
      </c>
      <c r="F173" s="3"/>
    </row>
    <row r="174" spans="1:6" ht="12.75">
      <c r="A174" s="4" t="s">
        <v>204</v>
      </c>
      <c r="B174" s="4"/>
      <c r="C174" s="4"/>
      <c r="D174" s="4">
        <f>SUM(D168:D173)</f>
        <v>5945</v>
      </c>
      <c r="E174" s="4">
        <f>SUM(E168:E173)</f>
        <v>5303</v>
      </c>
      <c r="F174" s="4">
        <f>D174-E174</f>
        <v>642</v>
      </c>
    </row>
    <row r="175" spans="1:6" ht="12.75">
      <c r="A175" s="3" t="s">
        <v>215</v>
      </c>
      <c r="B175" s="3" t="s">
        <v>216</v>
      </c>
      <c r="C175" s="3" t="s">
        <v>217</v>
      </c>
      <c r="D175" s="3">
        <v>595</v>
      </c>
      <c r="E175" s="3"/>
      <c r="F175" s="3"/>
    </row>
    <row r="176" spans="1:6" ht="12.75">
      <c r="A176" s="3" t="s">
        <v>215</v>
      </c>
      <c r="B176" s="3" t="s">
        <v>218</v>
      </c>
      <c r="C176" s="3"/>
      <c r="D176" s="3"/>
      <c r="E176" s="3">
        <v>518</v>
      </c>
      <c r="F176" s="3"/>
    </row>
    <row r="177" spans="1:6" ht="12.75">
      <c r="A177" s="4" t="s">
        <v>215</v>
      </c>
      <c r="B177" s="4"/>
      <c r="C177" s="4"/>
      <c r="D177" s="4">
        <f>SUM(D175:D176)</f>
        <v>595</v>
      </c>
      <c r="E177" s="4">
        <f>SUM(E175:E176)</f>
        <v>518</v>
      </c>
      <c r="F177" s="4">
        <f>D177-E177</f>
        <v>77</v>
      </c>
    </row>
    <row r="178" spans="1:6" ht="12.75">
      <c r="A178" s="3" t="s">
        <v>219</v>
      </c>
      <c r="B178" s="3" t="s">
        <v>220</v>
      </c>
      <c r="C178" s="3" t="s">
        <v>221</v>
      </c>
      <c r="D178" s="3">
        <v>2292</v>
      </c>
      <c r="E178" s="3"/>
      <c r="F178" s="3"/>
    </row>
    <row r="179" spans="1:6" ht="12.75">
      <c r="A179" s="3" t="s">
        <v>219</v>
      </c>
      <c r="B179" s="3" t="s">
        <v>222</v>
      </c>
      <c r="C179" s="3"/>
      <c r="D179" s="3"/>
      <c r="E179" s="3">
        <v>2208</v>
      </c>
      <c r="F179" s="3"/>
    </row>
    <row r="180" spans="1:6" ht="12.75">
      <c r="A180" s="4" t="s">
        <v>219</v>
      </c>
      <c r="B180" s="4"/>
      <c r="C180" s="4"/>
      <c r="D180" s="4">
        <f>SUM(D178:D179)</f>
        <v>2292</v>
      </c>
      <c r="E180" s="4">
        <f>SUM(E178:E179)</f>
        <v>2208</v>
      </c>
      <c r="F180" s="4">
        <f>D180-E180</f>
        <v>84</v>
      </c>
    </row>
    <row r="181" spans="1:6" ht="12.75">
      <c r="A181" s="3" t="s">
        <v>223</v>
      </c>
      <c r="B181" s="3" t="s">
        <v>126</v>
      </c>
      <c r="C181" s="3" t="s">
        <v>116</v>
      </c>
      <c r="D181" s="3">
        <v>722</v>
      </c>
      <c r="E181" s="3"/>
      <c r="F181" s="3"/>
    </row>
    <row r="182" spans="1:6" ht="12.75">
      <c r="A182" s="3" t="s">
        <v>223</v>
      </c>
      <c r="B182" s="3" t="s">
        <v>123</v>
      </c>
      <c r="C182" s="3" t="s">
        <v>224</v>
      </c>
      <c r="D182" s="3">
        <v>1194</v>
      </c>
      <c r="E182" s="3"/>
      <c r="F182" s="3"/>
    </row>
    <row r="183" spans="1:6" ht="12.75">
      <c r="A183" s="3" t="s">
        <v>223</v>
      </c>
      <c r="B183" s="3" t="s">
        <v>52</v>
      </c>
      <c r="C183" s="3" t="s">
        <v>225</v>
      </c>
      <c r="D183" s="3">
        <v>561</v>
      </c>
      <c r="E183" s="3"/>
      <c r="F183" s="3"/>
    </row>
    <row r="184" spans="1:6" ht="12.75">
      <c r="A184" s="3" t="s">
        <v>223</v>
      </c>
      <c r="B184" s="3" t="s">
        <v>226</v>
      </c>
      <c r="C184" s="3"/>
      <c r="D184" s="3"/>
      <c r="E184" s="3">
        <v>2382</v>
      </c>
      <c r="F184" s="3"/>
    </row>
    <row r="185" spans="1:6" ht="12.75">
      <c r="A185" s="4" t="s">
        <v>223</v>
      </c>
      <c r="B185" s="4"/>
      <c r="C185" s="4"/>
      <c r="D185" s="4">
        <f>SUM(D181:D184)</f>
        <v>2477</v>
      </c>
      <c r="E185" s="4">
        <f>SUM(E181:E184)</f>
        <v>2382</v>
      </c>
      <c r="F185" s="4">
        <f>D185-E185</f>
        <v>95</v>
      </c>
    </row>
    <row r="186" spans="1:6" ht="12.75">
      <c r="A186" s="3" t="s">
        <v>227</v>
      </c>
      <c r="B186" s="3" t="s">
        <v>228</v>
      </c>
      <c r="C186" s="3" t="s">
        <v>229</v>
      </c>
      <c r="D186" s="3">
        <v>412</v>
      </c>
      <c r="E186" s="3"/>
      <c r="F186" s="3"/>
    </row>
    <row r="187" spans="1:6" ht="12.75">
      <c r="A187" s="3" t="s">
        <v>227</v>
      </c>
      <c r="B187" s="3" t="s">
        <v>82</v>
      </c>
      <c r="C187" s="3" t="s">
        <v>230</v>
      </c>
      <c r="D187" s="3">
        <v>824</v>
      </c>
      <c r="E187" s="3"/>
      <c r="F187" s="3"/>
    </row>
    <row r="188" spans="1:6" ht="12.75">
      <c r="A188" s="3" t="s">
        <v>227</v>
      </c>
      <c r="B188" s="3" t="s">
        <v>231</v>
      </c>
      <c r="C188" s="3"/>
      <c r="D188" s="3"/>
      <c r="E188" s="3">
        <v>1231</v>
      </c>
      <c r="F188" s="3"/>
    </row>
    <row r="189" spans="1:6" ht="12.75">
      <c r="A189" s="4" t="s">
        <v>227</v>
      </c>
      <c r="B189" s="4"/>
      <c r="C189" s="4"/>
      <c r="D189" s="4">
        <f>SUM(D186:D188)</f>
        <v>1236</v>
      </c>
      <c r="E189" s="4">
        <f>SUM(E186:E188)</f>
        <v>1231</v>
      </c>
      <c r="F189" s="4">
        <f>D189-E189</f>
        <v>5</v>
      </c>
    </row>
    <row r="190" spans="1:6" ht="12.75">
      <c r="A190" s="3" t="s">
        <v>232</v>
      </c>
      <c r="B190" s="3" t="s">
        <v>233</v>
      </c>
      <c r="C190" s="3" t="s">
        <v>234</v>
      </c>
      <c r="D190" s="3">
        <v>875</v>
      </c>
      <c r="E190" s="3"/>
      <c r="F190" s="3"/>
    </row>
    <row r="191" spans="1:6" ht="12.75">
      <c r="A191" s="3" t="s">
        <v>232</v>
      </c>
      <c r="B191" s="3" t="s">
        <v>235</v>
      </c>
      <c r="C191" s="3"/>
      <c r="D191" s="3"/>
      <c r="E191" s="3">
        <v>849</v>
      </c>
      <c r="F191" s="3"/>
    </row>
    <row r="192" spans="1:6" ht="12.75">
      <c r="A192" s="4" t="s">
        <v>232</v>
      </c>
      <c r="B192" s="4"/>
      <c r="C192" s="4"/>
      <c r="D192" s="4">
        <f>SUM(D190:D191)</f>
        <v>875</v>
      </c>
      <c r="E192" s="4">
        <f>SUM(E190:E191)</f>
        <v>849</v>
      </c>
      <c r="F192" s="4">
        <f>D192-E192</f>
        <v>26</v>
      </c>
    </row>
    <row r="193" spans="1:6" ht="12.75">
      <c r="A193" s="3" t="s">
        <v>236</v>
      </c>
      <c r="B193" s="3" t="s">
        <v>42</v>
      </c>
      <c r="C193" s="3" t="s">
        <v>237</v>
      </c>
      <c r="D193" s="3">
        <v>939</v>
      </c>
      <c r="E193" s="3"/>
      <c r="F193" s="3"/>
    </row>
    <row r="194" spans="1:6" ht="12.75">
      <c r="A194" s="3" t="s">
        <v>236</v>
      </c>
      <c r="B194" s="3" t="s">
        <v>238</v>
      </c>
      <c r="C194" s="3"/>
      <c r="D194" s="3"/>
      <c r="E194" s="3">
        <v>897</v>
      </c>
      <c r="F194" s="3"/>
    </row>
    <row r="195" spans="1:6" ht="12.75">
      <c r="A195" s="4" t="s">
        <v>236</v>
      </c>
      <c r="B195" s="4"/>
      <c r="C195" s="4"/>
      <c r="D195" s="4">
        <f>SUM(D193:D194)</f>
        <v>939</v>
      </c>
      <c r="E195" s="4">
        <f>SUM(E193:E194)</f>
        <v>897</v>
      </c>
      <c r="F195" s="4">
        <f>D195-E195</f>
        <v>42</v>
      </c>
    </row>
    <row r="196" spans="1:6" ht="12.75">
      <c r="A196" s="3" t="s">
        <v>239</v>
      </c>
      <c r="B196" s="3" t="s">
        <v>48</v>
      </c>
      <c r="C196" s="3" t="s">
        <v>240</v>
      </c>
      <c r="D196" s="3">
        <v>504</v>
      </c>
      <c r="E196" s="3"/>
      <c r="F196" s="3"/>
    </row>
    <row r="197" spans="1:6" ht="12.75">
      <c r="A197" s="3" t="s">
        <v>239</v>
      </c>
      <c r="B197" s="3" t="s">
        <v>241</v>
      </c>
      <c r="C197" s="3"/>
      <c r="D197" s="3"/>
      <c r="E197" s="3">
        <v>486</v>
      </c>
      <c r="F197" s="3"/>
    </row>
    <row r="198" spans="1:6" ht="12.75">
      <c r="A198" s="4" t="s">
        <v>239</v>
      </c>
      <c r="B198" s="4"/>
      <c r="C198" s="4"/>
      <c r="D198" s="4">
        <f>SUM(D196:D197)</f>
        <v>504</v>
      </c>
      <c r="E198" s="4">
        <f>SUM(E196:E197)</f>
        <v>486</v>
      </c>
      <c r="F198" s="4">
        <f>D198-E198</f>
        <v>18</v>
      </c>
    </row>
    <row r="199" spans="1:6" ht="12.75">
      <c r="A199" s="3" t="s">
        <v>242</v>
      </c>
      <c r="B199" s="3" t="s">
        <v>108</v>
      </c>
      <c r="C199" s="3" t="s">
        <v>120</v>
      </c>
      <c r="D199" s="3">
        <v>619</v>
      </c>
      <c r="E199" s="3"/>
      <c r="F199" s="3"/>
    </row>
    <row r="200" spans="1:6" ht="12.75">
      <c r="A200" s="3" t="s">
        <v>242</v>
      </c>
      <c r="B200" s="3" t="s">
        <v>243</v>
      </c>
      <c r="C200" s="3"/>
      <c r="D200" s="3"/>
      <c r="E200" s="3">
        <v>587</v>
      </c>
      <c r="F200" s="3"/>
    </row>
    <row r="201" spans="1:6" ht="12.75">
      <c r="A201" s="4" t="s">
        <v>242</v>
      </c>
      <c r="B201" s="4"/>
      <c r="C201" s="4"/>
      <c r="D201" s="4">
        <f>SUM(D199:D200)</f>
        <v>619</v>
      </c>
      <c r="E201" s="4">
        <f>SUM(E199:E200)</f>
        <v>587</v>
      </c>
      <c r="F201" s="4">
        <f>D201-E201</f>
        <v>32</v>
      </c>
    </row>
    <row r="202" spans="1:6" ht="12.75">
      <c r="A202" s="3" t="s">
        <v>244</v>
      </c>
      <c r="B202" s="3" t="s">
        <v>245</v>
      </c>
      <c r="C202" s="3" t="s">
        <v>246</v>
      </c>
      <c r="D202" s="3">
        <v>889</v>
      </c>
      <c r="E202" s="3"/>
      <c r="F202" s="3"/>
    </row>
    <row r="203" spans="1:6" ht="12.75">
      <c r="A203" s="3" t="s">
        <v>244</v>
      </c>
      <c r="B203" s="3" t="s">
        <v>247</v>
      </c>
      <c r="C203" s="3"/>
      <c r="D203" s="3"/>
      <c r="E203" s="3">
        <v>863</v>
      </c>
      <c r="F203" s="3"/>
    </row>
    <row r="204" spans="1:6" ht="12.75">
      <c r="A204" s="4" t="s">
        <v>244</v>
      </c>
      <c r="B204" s="4"/>
      <c r="C204" s="4"/>
      <c r="D204" s="4">
        <f>SUM(D202:D203)</f>
        <v>889</v>
      </c>
      <c r="E204" s="4">
        <f>SUM(E202:E203)</f>
        <v>863</v>
      </c>
      <c r="F204" s="4">
        <f>D204-E204</f>
        <v>26</v>
      </c>
    </row>
    <row r="205" spans="1:6" ht="12.75">
      <c r="A205" s="3" t="s">
        <v>248</v>
      </c>
      <c r="B205" s="3" t="s">
        <v>46</v>
      </c>
      <c r="C205" s="3" t="s">
        <v>47</v>
      </c>
      <c r="D205" s="3">
        <v>1600</v>
      </c>
      <c r="E205" s="3"/>
      <c r="F205" s="3"/>
    </row>
    <row r="206" spans="1:6" ht="12.75">
      <c r="A206" s="3" t="s">
        <v>248</v>
      </c>
      <c r="B206" s="3" t="s">
        <v>249</v>
      </c>
      <c r="C206" s="3"/>
      <c r="D206" s="3"/>
      <c r="E206" s="3">
        <v>1380</v>
      </c>
      <c r="F206" s="3"/>
    </row>
    <row r="207" spans="1:6" ht="12.75">
      <c r="A207" s="3" t="s">
        <v>248</v>
      </c>
      <c r="B207" s="3" t="s">
        <v>250</v>
      </c>
      <c r="C207" s="3"/>
      <c r="D207" s="3"/>
      <c r="E207" s="3">
        <v>173</v>
      </c>
      <c r="F207" s="3"/>
    </row>
    <row r="208" spans="1:6" ht="12.75">
      <c r="A208" s="4" t="s">
        <v>248</v>
      </c>
      <c r="B208" s="4"/>
      <c r="C208" s="4"/>
      <c r="D208" s="4">
        <f>SUM(D205:D207)</f>
        <v>1600</v>
      </c>
      <c r="E208" s="4">
        <f>SUM(E205:E207)</f>
        <v>1553</v>
      </c>
      <c r="F208" s="4">
        <f>D208-E208</f>
        <v>47</v>
      </c>
    </row>
    <row r="209" spans="1:6" ht="12.75">
      <c r="A209" s="3" t="s">
        <v>251</v>
      </c>
      <c r="B209" s="3" t="s">
        <v>252</v>
      </c>
      <c r="C209" s="3" t="s">
        <v>43</v>
      </c>
      <c r="D209" s="3">
        <v>705</v>
      </c>
      <c r="E209" s="3"/>
      <c r="F209" s="3"/>
    </row>
    <row r="210" spans="1:6" ht="12.75">
      <c r="A210" s="3" t="s">
        <v>251</v>
      </c>
      <c r="B210" s="3" t="s">
        <v>253</v>
      </c>
      <c r="C210" s="3" t="s">
        <v>254</v>
      </c>
      <c r="D210" s="3">
        <v>1376</v>
      </c>
      <c r="E210" s="3"/>
      <c r="F210" s="3"/>
    </row>
    <row r="211" spans="1:6" ht="12.75">
      <c r="A211" s="3" t="s">
        <v>251</v>
      </c>
      <c r="B211" s="3" t="s">
        <v>255</v>
      </c>
      <c r="C211" s="3"/>
      <c r="D211" s="3"/>
      <c r="E211" s="3">
        <v>2007</v>
      </c>
      <c r="F211" s="3"/>
    </row>
    <row r="212" spans="1:6" ht="12.75">
      <c r="A212" s="4" t="s">
        <v>251</v>
      </c>
      <c r="B212" s="4"/>
      <c r="C212" s="4"/>
      <c r="D212" s="4">
        <f>SUM(D209:D211)</f>
        <v>2081</v>
      </c>
      <c r="E212" s="4">
        <f>SUM(E209:E211)</f>
        <v>2007</v>
      </c>
      <c r="F212" s="4">
        <f>D212-E212</f>
        <v>74</v>
      </c>
    </row>
    <row r="213" spans="1:6" ht="12.75">
      <c r="A213" s="3" t="s">
        <v>256</v>
      </c>
      <c r="B213" s="3" t="s">
        <v>257</v>
      </c>
      <c r="C213" s="3" t="s">
        <v>258</v>
      </c>
      <c r="D213" s="3">
        <v>1119</v>
      </c>
      <c r="E213" s="3"/>
      <c r="F213" s="3"/>
    </row>
    <row r="214" spans="1:6" ht="12.75">
      <c r="A214" s="3" t="s">
        <v>256</v>
      </c>
      <c r="B214" s="3" t="s">
        <v>259</v>
      </c>
      <c r="C214" s="3"/>
      <c r="D214" s="3"/>
      <c r="E214" s="3">
        <v>1101</v>
      </c>
      <c r="F214" s="3"/>
    </row>
    <row r="215" spans="1:6" ht="12.75">
      <c r="A215" s="4" t="s">
        <v>256</v>
      </c>
      <c r="B215" s="4"/>
      <c r="C215" s="4"/>
      <c r="D215" s="4">
        <f>SUM(D213:D214)</f>
        <v>1119</v>
      </c>
      <c r="E215" s="4">
        <f>SUM(E213:E214)</f>
        <v>1101</v>
      </c>
      <c r="F215" s="4">
        <f>D215-E215</f>
        <v>18</v>
      </c>
    </row>
    <row r="216" spans="1:6" ht="12.75">
      <c r="A216" s="3" t="s">
        <v>260</v>
      </c>
      <c r="B216" s="3" t="s">
        <v>261</v>
      </c>
      <c r="C216" s="3" t="s">
        <v>23</v>
      </c>
      <c r="D216" s="3">
        <v>822</v>
      </c>
      <c r="E216" s="3"/>
      <c r="F216" s="3"/>
    </row>
    <row r="217" spans="1:6" ht="12.75">
      <c r="A217" s="3" t="s">
        <v>260</v>
      </c>
      <c r="B217" s="3" t="s">
        <v>262</v>
      </c>
      <c r="C217" s="3" t="s">
        <v>263</v>
      </c>
      <c r="D217" s="3">
        <v>1576</v>
      </c>
      <c r="E217" s="3"/>
      <c r="F217" s="3"/>
    </row>
    <row r="218" spans="1:6" ht="12.75">
      <c r="A218" s="3" t="s">
        <v>260</v>
      </c>
      <c r="B218" s="3" t="s">
        <v>264</v>
      </c>
      <c r="C218" s="3"/>
      <c r="D218" s="3"/>
      <c r="E218" s="3">
        <v>2303</v>
      </c>
      <c r="F218" s="3"/>
    </row>
    <row r="219" spans="1:6" ht="12.75">
      <c r="A219" s="4" t="s">
        <v>260</v>
      </c>
      <c r="B219" s="4"/>
      <c r="C219" s="4"/>
      <c r="D219" s="4">
        <f>SUM(D216:D218)</f>
        <v>2398</v>
      </c>
      <c r="E219" s="4">
        <f>SUM(E216:E218)</f>
        <v>2303</v>
      </c>
      <c r="F219" s="4">
        <f>D219-E219</f>
        <v>95</v>
      </c>
    </row>
    <row r="220" spans="1:6" ht="12.75">
      <c r="A220" s="3" t="s">
        <v>265</v>
      </c>
      <c r="B220" s="3" t="s">
        <v>266</v>
      </c>
      <c r="C220" s="3" t="s">
        <v>112</v>
      </c>
      <c r="D220" s="3">
        <v>860</v>
      </c>
      <c r="E220" s="3"/>
      <c r="F220" s="3"/>
    </row>
    <row r="221" spans="1:6" ht="12.75">
      <c r="A221" s="3" t="s">
        <v>265</v>
      </c>
      <c r="B221" s="3" t="s">
        <v>267</v>
      </c>
      <c r="C221" s="3"/>
      <c r="D221" s="3"/>
      <c r="E221" s="3">
        <v>828</v>
      </c>
      <c r="F221" s="3"/>
    </row>
    <row r="222" spans="1:6" ht="12.75">
      <c r="A222" s="4" t="s">
        <v>265</v>
      </c>
      <c r="B222" s="4"/>
      <c r="C222" s="4"/>
      <c r="D222" s="4">
        <f>SUM(D220:D221)</f>
        <v>860</v>
      </c>
      <c r="E222" s="4">
        <f>SUM(E220:E221)</f>
        <v>828</v>
      </c>
      <c r="F222" s="4">
        <f>D222-E222</f>
        <v>32</v>
      </c>
    </row>
    <row r="223" spans="1:6" ht="12.75">
      <c r="A223" s="3" t="s">
        <v>268</v>
      </c>
      <c r="B223" s="3" t="s">
        <v>269</v>
      </c>
      <c r="C223" s="3" t="s">
        <v>270</v>
      </c>
      <c r="D223" s="3">
        <v>824</v>
      </c>
      <c r="E223" s="3"/>
      <c r="F223" s="3"/>
    </row>
    <row r="224" spans="1:6" ht="12.75">
      <c r="A224" s="3" t="s">
        <v>268</v>
      </c>
      <c r="B224" s="3" t="s">
        <v>11</v>
      </c>
      <c r="C224" s="3" t="s">
        <v>271</v>
      </c>
      <c r="D224" s="3">
        <v>594</v>
      </c>
      <c r="E224" s="3"/>
      <c r="F224" s="3"/>
    </row>
    <row r="225" spans="1:6" ht="12.75">
      <c r="A225" s="3" t="s">
        <v>268</v>
      </c>
      <c r="B225" s="3" t="s">
        <v>272</v>
      </c>
      <c r="C225" s="3" t="s">
        <v>270</v>
      </c>
      <c r="D225" s="3">
        <v>824</v>
      </c>
      <c r="E225" s="3"/>
      <c r="F225" s="3"/>
    </row>
    <row r="226" spans="1:6" ht="12.75">
      <c r="A226" s="3" t="s">
        <v>268</v>
      </c>
      <c r="B226" s="3" t="s">
        <v>273</v>
      </c>
      <c r="C226" s="3"/>
      <c r="D226" s="3"/>
      <c r="E226" s="3">
        <v>2106</v>
      </c>
      <c r="F226" s="3"/>
    </row>
    <row r="227" spans="1:6" ht="12.75">
      <c r="A227" s="4" t="s">
        <v>268</v>
      </c>
      <c r="B227" s="4"/>
      <c r="C227" s="4"/>
      <c r="D227" s="4">
        <f>SUM(D223:D226)</f>
        <v>2242</v>
      </c>
      <c r="E227" s="4">
        <f>SUM(E223:E226)</f>
        <v>2106</v>
      </c>
      <c r="F227" s="4">
        <f>D227-E227</f>
        <v>136</v>
      </c>
    </row>
    <row r="228" spans="1:6" ht="12.75">
      <c r="A228" s="3" t="s">
        <v>274</v>
      </c>
      <c r="B228" s="3" t="s">
        <v>38</v>
      </c>
      <c r="C228" s="3" t="s">
        <v>120</v>
      </c>
      <c r="D228" s="3">
        <v>619</v>
      </c>
      <c r="E228" s="3"/>
      <c r="F228" s="3"/>
    </row>
    <row r="229" spans="1:6" ht="12.75">
      <c r="A229" s="3" t="s">
        <v>274</v>
      </c>
      <c r="B229" s="3" t="s">
        <v>275</v>
      </c>
      <c r="C229" s="3"/>
      <c r="D229" s="3"/>
      <c r="E229" s="3">
        <v>587</v>
      </c>
      <c r="F229" s="3"/>
    </row>
    <row r="230" spans="1:6" ht="12.75">
      <c r="A230" s="4" t="s">
        <v>274</v>
      </c>
      <c r="B230" s="4"/>
      <c r="C230" s="4"/>
      <c r="D230" s="4">
        <f>SUM(D228:D229)</f>
        <v>619</v>
      </c>
      <c r="E230" s="4">
        <f>SUM(E228:E229)</f>
        <v>587</v>
      </c>
      <c r="F230" s="4">
        <f>D230-E230</f>
        <v>32</v>
      </c>
    </row>
    <row r="231" spans="1:6" ht="12.75">
      <c r="A231" s="3" t="s">
        <v>276</v>
      </c>
      <c r="B231" s="3" t="s">
        <v>277</v>
      </c>
      <c r="C231" s="3" t="s">
        <v>278</v>
      </c>
      <c r="D231" s="3">
        <v>716</v>
      </c>
      <c r="E231" s="3"/>
      <c r="F231" s="3"/>
    </row>
    <row r="232" spans="1:6" ht="12.75">
      <c r="A232" s="3" t="s">
        <v>276</v>
      </c>
      <c r="B232" s="3" t="s">
        <v>279</v>
      </c>
      <c r="C232" s="3" t="s">
        <v>112</v>
      </c>
      <c r="D232" s="3">
        <v>860</v>
      </c>
      <c r="E232" s="3"/>
      <c r="F232" s="3"/>
    </row>
    <row r="233" spans="1:6" ht="12.75">
      <c r="A233" s="3" t="s">
        <v>276</v>
      </c>
      <c r="B233" s="3" t="s">
        <v>280</v>
      </c>
      <c r="C233" s="3"/>
      <c r="D233" s="3"/>
      <c r="E233" s="3">
        <v>1550</v>
      </c>
      <c r="F233" s="3"/>
    </row>
    <row r="234" spans="1:6" ht="12.75">
      <c r="A234" s="4" t="s">
        <v>276</v>
      </c>
      <c r="B234" s="4"/>
      <c r="C234" s="4"/>
      <c r="D234" s="4">
        <f>SUM(D231:D233)</f>
        <v>1576</v>
      </c>
      <c r="E234" s="4">
        <f>SUM(E231:E233)</f>
        <v>1550</v>
      </c>
      <c r="F234" s="4">
        <f>D234-E234</f>
        <v>26</v>
      </c>
    </row>
    <row r="235" spans="1:6" ht="12.75">
      <c r="A235" s="3" t="s">
        <v>281</v>
      </c>
      <c r="B235" s="3" t="s">
        <v>38</v>
      </c>
      <c r="C235" s="3" t="s">
        <v>109</v>
      </c>
      <c r="D235" s="3">
        <v>515</v>
      </c>
      <c r="E235" s="3"/>
      <c r="F235" s="3"/>
    </row>
    <row r="236" spans="1:6" ht="12.75">
      <c r="A236" s="3" t="s">
        <v>281</v>
      </c>
      <c r="B236" s="3" t="s">
        <v>282</v>
      </c>
      <c r="C236" s="3"/>
      <c r="D236" s="3"/>
      <c r="E236" s="3">
        <v>489</v>
      </c>
      <c r="F236" s="3"/>
    </row>
    <row r="237" spans="1:6" ht="12.75">
      <c r="A237" s="4" t="s">
        <v>281</v>
      </c>
      <c r="B237" s="4"/>
      <c r="C237" s="4"/>
      <c r="D237" s="4">
        <f>SUM(D235:D236)</f>
        <v>515</v>
      </c>
      <c r="E237" s="4">
        <f>SUM(E235:E236)</f>
        <v>489</v>
      </c>
      <c r="F237" s="4">
        <f>D237-E237</f>
        <v>26</v>
      </c>
    </row>
    <row r="238" spans="1:6" ht="12.75">
      <c r="A238" s="3" t="s">
        <v>283</v>
      </c>
      <c r="B238" s="3" t="s">
        <v>93</v>
      </c>
      <c r="C238" s="3" t="s">
        <v>72</v>
      </c>
      <c r="D238" s="3">
        <v>1217</v>
      </c>
      <c r="E238" s="3"/>
      <c r="F238" s="3"/>
    </row>
    <row r="239" spans="1:6" ht="12.75">
      <c r="A239" s="3" t="s">
        <v>283</v>
      </c>
      <c r="B239" s="3" t="s">
        <v>284</v>
      </c>
      <c r="C239" s="3"/>
      <c r="D239" s="3"/>
      <c r="E239" s="3">
        <v>1196</v>
      </c>
      <c r="F239" s="3"/>
    </row>
    <row r="240" spans="1:6" ht="12.75">
      <c r="A240" s="4" t="s">
        <v>283</v>
      </c>
      <c r="B240" s="4"/>
      <c r="C240" s="4"/>
      <c r="D240" s="4">
        <f>SUM(D238:D239)</f>
        <v>1217</v>
      </c>
      <c r="E240" s="4">
        <f>SUM(E238:E239)</f>
        <v>1196</v>
      </c>
      <c r="F240" s="4">
        <f>D240-E240</f>
        <v>21</v>
      </c>
    </row>
    <row r="241" spans="1:6" ht="12.75">
      <c r="A241" s="3" t="s">
        <v>285</v>
      </c>
      <c r="B241" s="3" t="s">
        <v>286</v>
      </c>
      <c r="C241" s="3" t="s">
        <v>287</v>
      </c>
      <c r="D241" s="3">
        <v>800</v>
      </c>
      <c r="E241" s="3"/>
      <c r="F241" s="3"/>
    </row>
    <row r="242" spans="1:6" ht="12.75">
      <c r="A242" s="3" t="s">
        <v>285</v>
      </c>
      <c r="B242" s="3" t="s">
        <v>288</v>
      </c>
      <c r="C242" s="3" t="s">
        <v>289</v>
      </c>
      <c r="D242" s="3">
        <v>717</v>
      </c>
      <c r="E242" s="3"/>
      <c r="F242" s="3"/>
    </row>
    <row r="243" spans="1:6" ht="12.75">
      <c r="A243" s="3" t="s">
        <v>285</v>
      </c>
      <c r="B243" s="3" t="s">
        <v>290</v>
      </c>
      <c r="C243" s="3"/>
      <c r="D243" s="3"/>
      <c r="E243" s="3">
        <v>748</v>
      </c>
      <c r="F243" s="3"/>
    </row>
    <row r="244" spans="1:6" ht="12.75">
      <c r="A244" s="3" t="s">
        <v>285</v>
      </c>
      <c r="B244" s="3" t="s">
        <v>291</v>
      </c>
      <c r="C244" s="3"/>
      <c r="D244" s="3"/>
      <c r="E244" s="3">
        <v>666</v>
      </c>
      <c r="F244" s="3"/>
    </row>
    <row r="245" spans="1:6" ht="12.75">
      <c r="A245" s="4" t="s">
        <v>285</v>
      </c>
      <c r="B245" s="4"/>
      <c r="C245" s="4"/>
      <c r="D245" s="4">
        <f>SUM(D241:D244)</f>
        <v>1517</v>
      </c>
      <c r="E245" s="4">
        <f>SUM(E241:E244)</f>
        <v>1414</v>
      </c>
      <c r="F245" s="4">
        <f>D245-E245</f>
        <v>103</v>
      </c>
    </row>
    <row r="246" spans="1:6" ht="12.75">
      <c r="A246" s="3" t="s">
        <v>292</v>
      </c>
      <c r="B246" s="3" t="s">
        <v>126</v>
      </c>
      <c r="C246" s="3" t="s">
        <v>120</v>
      </c>
      <c r="D246" s="3">
        <v>619</v>
      </c>
      <c r="E246" s="3"/>
      <c r="F246" s="3"/>
    </row>
    <row r="247" spans="1:6" ht="12.75">
      <c r="A247" s="3" t="s">
        <v>292</v>
      </c>
      <c r="B247" s="3" t="s">
        <v>293</v>
      </c>
      <c r="C247" s="3"/>
      <c r="D247" s="3"/>
      <c r="E247" s="3">
        <v>587</v>
      </c>
      <c r="F247" s="3"/>
    </row>
    <row r="248" spans="1:6" ht="12.75">
      <c r="A248" s="4" t="s">
        <v>292</v>
      </c>
      <c r="B248" s="4"/>
      <c r="C248" s="4"/>
      <c r="D248" s="4">
        <f>SUM(D246:D247)</f>
        <v>619</v>
      </c>
      <c r="E248" s="4">
        <f>SUM(E246:E247)</f>
        <v>587</v>
      </c>
      <c r="F248" s="4">
        <f>D248-E248</f>
        <v>32</v>
      </c>
    </row>
    <row r="249" spans="1:6" ht="12.75">
      <c r="A249" s="3" t="s">
        <v>294</v>
      </c>
      <c r="B249" s="3" t="s">
        <v>93</v>
      </c>
      <c r="C249" s="3" t="s">
        <v>295</v>
      </c>
      <c r="D249" s="3">
        <v>1521</v>
      </c>
      <c r="E249" s="3"/>
      <c r="F249" s="3"/>
    </row>
    <row r="250" spans="1:6" ht="12.75">
      <c r="A250" s="3" t="s">
        <v>294</v>
      </c>
      <c r="B250" s="3" t="s">
        <v>296</v>
      </c>
      <c r="C250" s="3"/>
      <c r="D250" s="3"/>
      <c r="E250" s="3">
        <v>1495</v>
      </c>
      <c r="F250" s="3"/>
    </row>
    <row r="251" spans="1:6" ht="12.75">
      <c r="A251" s="4" t="s">
        <v>294</v>
      </c>
      <c r="B251" s="4"/>
      <c r="C251" s="4"/>
      <c r="D251" s="4">
        <f>SUM(D249:D250)</f>
        <v>1521</v>
      </c>
      <c r="E251" s="4">
        <f>SUM(E249:E250)</f>
        <v>1495</v>
      </c>
      <c r="F251" s="4">
        <f>D251-E251</f>
        <v>26</v>
      </c>
    </row>
    <row r="252" spans="1:6" ht="12.75">
      <c r="A252" s="3" t="s">
        <v>297</v>
      </c>
      <c r="B252" s="3" t="s">
        <v>52</v>
      </c>
      <c r="C252" s="3" t="s">
        <v>298</v>
      </c>
      <c r="D252" s="3">
        <v>640</v>
      </c>
      <c r="E252" s="3"/>
      <c r="F252" s="3"/>
    </row>
    <row r="253" spans="1:6" ht="12.75">
      <c r="A253" s="3" t="s">
        <v>297</v>
      </c>
      <c r="B253" s="3" t="s">
        <v>178</v>
      </c>
      <c r="C253" s="3" t="s">
        <v>120</v>
      </c>
      <c r="D253" s="3">
        <v>619</v>
      </c>
      <c r="E253" s="3"/>
      <c r="F253" s="3"/>
    </row>
    <row r="254" spans="1:6" ht="12.75">
      <c r="A254" s="3" t="s">
        <v>297</v>
      </c>
      <c r="B254" s="3" t="s">
        <v>299</v>
      </c>
      <c r="C254" s="3"/>
      <c r="D254" s="3"/>
      <c r="E254" s="3">
        <v>1185</v>
      </c>
      <c r="F254" s="3"/>
    </row>
    <row r="255" spans="1:6" ht="12.75">
      <c r="A255" s="4" t="s">
        <v>297</v>
      </c>
      <c r="B255" s="4"/>
      <c r="C255" s="4"/>
      <c r="D255" s="4">
        <f>SUM(D252:D254)</f>
        <v>1259</v>
      </c>
      <c r="E255" s="4">
        <f>SUM(E252:E254)</f>
        <v>1185</v>
      </c>
      <c r="F255" s="4">
        <f>D255-E255</f>
        <v>74</v>
      </c>
    </row>
    <row r="256" spans="1:6" ht="12.75">
      <c r="A256" s="3" t="s">
        <v>300</v>
      </c>
      <c r="B256" s="3" t="s">
        <v>38</v>
      </c>
      <c r="C256" s="3" t="s">
        <v>116</v>
      </c>
      <c r="D256" s="3">
        <v>722</v>
      </c>
      <c r="E256" s="3"/>
      <c r="F256" s="3"/>
    </row>
    <row r="257" spans="1:6" ht="12.75">
      <c r="A257" s="3" t="s">
        <v>300</v>
      </c>
      <c r="B257" s="3" t="s">
        <v>301</v>
      </c>
      <c r="C257" s="3"/>
      <c r="D257" s="3"/>
      <c r="E257" s="3">
        <v>685</v>
      </c>
      <c r="F257" s="3"/>
    </row>
    <row r="258" spans="1:6" ht="12.75">
      <c r="A258" s="4" t="s">
        <v>300</v>
      </c>
      <c r="B258" s="4"/>
      <c r="C258" s="4"/>
      <c r="D258" s="4">
        <f>SUM(D256:D257)</f>
        <v>722</v>
      </c>
      <c r="E258" s="4">
        <f>SUM(E256:E257)</f>
        <v>685</v>
      </c>
      <c r="F258" s="4">
        <f>D258-E258</f>
        <v>37</v>
      </c>
    </row>
    <row r="259" spans="1:6" ht="12.75">
      <c r="A259" s="3" t="s">
        <v>302</v>
      </c>
      <c r="B259" s="3" t="s">
        <v>67</v>
      </c>
      <c r="C259" s="3" t="s">
        <v>303</v>
      </c>
      <c r="D259" s="3">
        <v>723</v>
      </c>
      <c r="E259" s="3"/>
      <c r="F259" s="3"/>
    </row>
    <row r="260" spans="1:6" ht="12.75">
      <c r="A260" s="3" t="s">
        <v>302</v>
      </c>
      <c r="B260" s="3" t="s">
        <v>304</v>
      </c>
      <c r="C260" s="3" t="s">
        <v>305</v>
      </c>
      <c r="D260" s="3">
        <v>505</v>
      </c>
      <c r="E260" s="3"/>
      <c r="F260" s="3"/>
    </row>
    <row r="261" spans="1:6" ht="12.75">
      <c r="A261" s="3" t="s">
        <v>302</v>
      </c>
      <c r="B261" s="3" t="s">
        <v>306</v>
      </c>
      <c r="C261" s="3"/>
      <c r="D261" s="3"/>
      <c r="E261" s="3">
        <v>1191</v>
      </c>
      <c r="F261" s="3"/>
    </row>
    <row r="262" spans="1:6" ht="12.75">
      <c r="A262" s="4" t="s">
        <v>302</v>
      </c>
      <c r="B262" s="4"/>
      <c r="C262" s="4"/>
      <c r="D262" s="4">
        <f>SUM(D259:D261)</f>
        <v>1228</v>
      </c>
      <c r="E262" s="4">
        <f>SUM(E259:E261)</f>
        <v>1191</v>
      </c>
      <c r="F262" s="4">
        <f>D262-E262</f>
        <v>37</v>
      </c>
    </row>
    <row r="263" spans="1:6" ht="12.75">
      <c r="A263" s="3" t="s">
        <v>307</v>
      </c>
      <c r="B263" s="3" t="s">
        <v>178</v>
      </c>
      <c r="C263" s="3" t="s">
        <v>109</v>
      </c>
      <c r="D263" s="3">
        <v>515</v>
      </c>
      <c r="E263" s="3"/>
      <c r="F263" s="3"/>
    </row>
    <row r="264" spans="1:6" ht="12.75">
      <c r="A264" s="3" t="s">
        <v>307</v>
      </c>
      <c r="B264" s="3" t="s">
        <v>308</v>
      </c>
      <c r="C264" s="3"/>
      <c r="D264" s="3"/>
      <c r="E264" s="3">
        <v>489</v>
      </c>
      <c r="F264" s="3"/>
    </row>
    <row r="265" spans="1:6" ht="12.75">
      <c r="A265" s="4" t="s">
        <v>307</v>
      </c>
      <c r="B265" s="4"/>
      <c r="C265" s="4"/>
      <c r="D265" s="4">
        <f>SUM(D263:D264)</f>
        <v>515</v>
      </c>
      <c r="E265" s="4">
        <f>SUM(E263:E264)</f>
        <v>489</v>
      </c>
      <c r="F265" s="4">
        <f>D265-E265</f>
        <v>26</v>
      </c>
    </row>
    <row r="266" spans="1:6" ht="12.75">
      <c r="A266" s="3" t="s">
        <v>309</v>
      </c>
      <c r="B266" s="3" t="s">
        <v>310</v>
      </c>
      <c r="C266" s="3" t="s">
        <v>311</v>
      </c>
      <c r="D266" s="3">
        <v>1254</v>
      </c>
      <c r="E266" s="3"/>
      <c r="F266" s="3"/>
    </row>
    <row r="267" spans="1:6" ht="12.75">
      <c r="A267" s="3" t="s">
        <v>309</v>
      </c>
      <c r="B267" s="3" t="s">
        <v>312</v>
      </c>
      <c r="C267" s="3"/>
      <c r="D267" s="3"/>
      <c r="E267" s="3">
        <v>1334</v>
      </c>
      <c r="F267" s="3"/>
    </row>
    <row r="268" spans="1:6" ht="12.75">
      <c r="A268" s="4" t="s">
        <v>309</v>
      </c>
      <c r="B268" s="4"/>
      <c r="C268" s="4"/>
      <c r="D268" s="4">
        <f>SUM(D266:D267)</f>
        <v>1254</v>
      </c>
      <c r="E268" s="4">
        <f>SUM(E266:E267)</f>
        <v>1334</v>
      </c>
      <c r="F268" s="4">
        <f>D268-E268</f>
        <v>-80</v>
      </c>
    </row>
    <row r="269" spans="1:6" ht="12.75">
      <c r="A269" s="3" t="s">
        <v>313</v>
      </c>
      <c r="B269" s="3" t="s">
        <v>261</v>
      </c>
      <c r="C269" s="3" t="s">
        <v>314</v>
      </c>
      <c r="D269" s="3">
        <v>1057</v>
      </c>
      <c r="E269" s="3"/>
      <c r="F269" s="3"/>
    </row>
    <row r="270" spans="1:6" ht="12.75">
      <c r="A270" s="3" t="s">
        <v>313</v>
      </c>
      <c r="B270" s="3" t="s">
        <v>315</v>
      </c>
      <c r="C270" s="3"/>
      <c r="D270" s="3"/>
      <c r="E270" s="3">
        <v>1010</v>
      </c>
      <c r="F270" s="3"/>
    </row>
    <row r="271" spans="1:6" ht="12.75">
      <c r="A271" s="4" t="s">
        <v>313</v>
      </c>
      <c r="B271" s="4"/>
      <c r="C271" s="4"/>
      <c r="D271" s="4">
        <f>SUM(D269:D270)</f>
        <v>1057</v>
      </c>
      <c r="E271" s="4">
        <f>SUM(E269:E270)</f>
        <v>1010</v>
      </c>
      <c r="F271" s="4">
        <f>D271-E271</f>
        <v>47</v>
      </c>
    </row>
    <row r="272" spans="1:6" ht="12.75">
      <c r="A272" s="3" t="s">
        <v>316</v>
      </c>
      <c r="B272" s="3" t="s">
        <v>317</v>
      </c>
      <c r="C272" s="3" t="s">
        <v>318</v>
      </c>
      <c r="D272" s="3">
        <v>420</v>
      </c>
      <c r="E272" s="3"/>
      <c r="F272" s="3"/>
    </row>
    <row r="273" spans="1:6" ht="12.75">
      <c r="A273" s="3" t="s">
        <v>316</v>
      </c>
      <c r="B273" s="3" t="s">
        <v>115</v>
      </c>
      <c r="C273" s="3" t="s">
        <v>319</v>
      </c>
      <c r="D273" s="3">
        <v>444</v>
      </c>
      <c r="E273" s="3"/>
      <c r="F273" s="3"/>
    </row>
    <row r="274" spans="1:6" ht="12.75">
      <c r="A274" s="3" t="s">
        <v>316</v>
      </c>
      <c r="B274" s="3" t="s">
        <v>320</v>
      </c>
      <c r="C274" s="3" t="s">
        <v>321</v>
      </c>
      <c r="D274" s="3">
        <v>275</v>
      </c>
      <c r="E274" s="3"/>
      <c r="F274" s="3"/>
    </row>
    <row r="275" spans="1:6" ht="12.75">
      <c r="A275" s="3" t="s">
        <v>316</v>
      </c>
      <c r="B275" s="3" t="s">
        <v>322</v>
      </c>
      <c r="C275" s="3"/>
      <c r="D275" s="3"/>
      <c r="E275" s="3">
        <v>927</v>
      </c>
      <c r="F275" s="3"/>
    </row>
    <row r="276" spans="1:6" ht="12.75">
      <c r="A276" s="4" t="s">
        <v>316</v>
      </c>
      <c r="B276" s="4"/>
      <c r="C276" s="4"/>
      <c r="D276" s="4">
        <f>SUM(D272:D275)</f>
        <v>1139</v>
      </c>
      <c r="E276" s="4">
        <f>SUM(E272:E275)</f>
        <v>927</v>
      </c>
      <c r="F276" s="4">
        <f>D276-E276</f>
        <v>212</v>
      </c>
    </row>
    <row r="277" spans="1:6" ht="12.75">
      <c r="A277" s="3" t="s">
        <v>323</v>
      </c>
      <c r="B277" s="3" t="s">
        <v>220</v>
      </c>
      <c r="C277" s="3" t="s">
        <v>57</v>
      </c>
      <c r="D277" s="3">
        <v>1003</v>
      </c>
      <c r="E277" s="3"/>
      <c r="F277" s="3"/>
    </row>
    <row r="278" spans="1:6" ht="12.75">
      <c r="A278" s="3" t="s">
        <v>323</v>
      </c>
      <c r="B278" s="3" t="s">
        <v>324</v>
      </c>
      <c r="C278" s="3" t="s">
        <v>325</v>
      </c>
      <c r="D278" s="3">
        <v>635</v>
      </c>
      <c r="E278" s="3"/>
      <c r="F278" s="3"/>
    </row>
    <row r="279" spans="1:6" ht="12.75">
      <c r="A279" s="3" t="s">
        <v>323</v>
      </c>
      <c r="B279" s="3" t="s">
        <v>326</v>
      </c>
      <c r="C279" s="3"/>
      <c r="D279" s="3"/>
      <c r="E279" s="3">
        <v>621</v>
      </c>
      <c r="F279" s="3"/>
    </row>
    <row r="280" spans="1:6" ht="12.75">
      <c r="A280" s="3" t="s">
        <v>323</v>
      </c>
      <c r="B280" s="3" t="s">
        <v>327</v>
      </c>
      <c r="C280" s="3"/>
      <c r="D280" s="3"/>
      <c r="E280" s="3">
        <v>966</v>
      </c>
      <c r="F280" s="3"/>
    </row>
    <row r="281" spans="1:6" ht="12.75">
      <c r="A281" s="4" t="s">
        <v>323</v>
      </c>
      <c r="B281" s="4"/>
      <c r="C281" s="4"/>
      <c r="D281" s="4">
        <f>SUM(D277:D280)</f>
        <v>1638</v>
      </c>
      <c r="E281" s="4">
        <f>SUM(E277:E280)</f>
        <v>1587</v>
      </c>
      <c r="F281" s="4">
        <f>D281-E281</f>
        <v>51</v>
      </c>
    </row>
    <row r="282" spans="1:6" ht="12.75">
      <c r="A282" s="3" t="s">
        <v>328</v>
      </c>
      <c r="B282" s="3" t="s">
        <v>329</v>
      </c>
      <c r="C282" s="3" t="s">
        <v>330</v>
      </c>
      <c r="D282" s="3">
        <v>832</v>
      </c>
      <c r="E282" s="3"/>
      <c r="F282" s="3"/>
    </row>
    <row r="283" spans="1:6" ht="12.75">
      <c r="A283" s="3" t="s">
        <v>328</v>
      </c>
      <c r="B283" s="3" t="s">
        <v>331</v>
      </c>
      <c r="C283" s="3"/>
      <c r="D283" s="3"/>
      <c r="E283" s="3">
        <v>828</v>
      </c>
      <c r="F283" s="3"/>
    </row>
    <row r="284" spans="1:6" ht="12.75">
      <c r="A284" s="4" t="s">
        <v>328</v>
      </c>
      <c r="B284" s="4"/>
      <c r="C284" s="4"/>
      <c r="D284" s="4">
        <f>SUM(D282:D283)</f>
        <v>832</v>
      </c>
      <c r="E284" s="4">
        <f>SUM(E282:E283)</f>
        <v>828</v>
      </c>
      <c r="F284" s="4">
        <f>D284-E284</f>
        <v>4</v>
      </c>
    </row>
    <row r="285" spans="1:6" ht="12.75">
      <c r="A285" s="3" t="s">
        <v>332</v>
      </c>
      <c r="B285" s="3" t="s">
        <v>220</v>
      </c>
      <c r="C285" s="3" t="s">
        <v>112</v>
      </c>
      <c r="D285" s="3">
        <v>860</v>
      </c>
      <c r="E285" s="3"/>
      <c r="F285" s="3"/>
    </row>
    <row r="286" spans="1:6" ht="12.75">
      <c r="A286" s="3" t="s">
        <v>332</v>
      </c>
      <c r="B286" s="3" t="s">
        <v>262</v>
      </c>
      <c r="C286" s="3" t="s">
        <v>278</v>
      </c>
      <c r="D286" s="3">
        <v>716</v>
      </c>
      <c r="E286" s="3"/>
      <c r="F286" s="3"/>
    </row>
    <row r="287" spans="1:6" ht="12.75">
      <c r="A287" s="3" t="s">
        <v>332</v>
      </c>
      <c r="B287" s="3" t="s">
        <v>36</v>
      </c>
      <c r="C287" s="3" t="s">
        <v>57</v>
      </c>
      <c r="D287" s="3">
        <v>1003</v>
      </c>
      <c r="E287" s="3"/>
      <c r="F287" s="3"/>
    </row>
    <row r="288" spans="1:6" ht="12.75">
      <c r="A288" s="3" t="s">
        <v>332</v>
      </c>
      <c r="B288" s="3" t="s">
        <v>333</v>
      </c>
      <c r="C288" s="3"/>
      <c r="D288" s="3"/>
      <c r="E288" s="3">
        <v>2484</v>
      </c>
      <c r="F288" s="3"/>
    </row>
    <row r="289" spans="1:6" ht="12.75">
      <c r="A289" s="4" t="s">
        <v>332</v>
      </c>
      <c r="B289" s="4"/>
      <c r="C289" s="4"/>
      <c r="D289" s="4">
        <f>SUM(D285:D288)</f>
        <v>2579</v>
      </c>
      <c r="E289" s="4">
        <f>SUM(E285:E288)</f>
        <v>2484</v>
      </c>
      <c r="F289" s="4">
        <f>D289-E289</f>
        <v>95</v>
      </c>
    </row>
    <row r="290" spans="1:6" ht="12.75">
      <c r="A290" s="3" t="s">
        <v>334</v>
      </c>
      <c r="B290" s="3" t="s">
        <v>335</v>
      </c>
      <c r="C290" s="3" t="s">
        <v>336</v>
      </c>
      <c r="D290" s="3">
        <v>1790</v>
      </c>
      <c r="E290" s="3"/>
      <c r="F290" s="3"/>
    </row>
    <row r="291" spans="1:6" ht="12.75">
      <c r="A291" s="3" t="s">
        <v>334</v>
      </c>
      <c r="B291" s="3" t="s">
        <v>337</v>
      </c>
      <c r="C291" s="3"/>
      <c r="D291" s="3"/>
      <c r="E291" s="3">
        <v>1748</v>
      </c>
      <c r="F291" s="3"/>
    </row>
    <row r="292" spans="1:6" ht="12.75">
      <c r="A292" s="4" t="s">
        <v>334</v>
      </c>
      <c r="B292" s="4"/>
      <c r="C292" s="4"/>
      <c r="D292" s="4">
        <f>SUM(D290:D291)</f>
        <v>1790</v>
      </c>
      <c r="E292" s="4">
        <f>SUM(E290:E291)</f>
        <v>1748</v>
      </c>
      <c r="F292" s="4">
        <f>D292-E292</f>
        <v>42</v>
      </c>
    </row>
    <row r="293" spans="1:6" ht="12.75">
      <c r="A293" s="3" t="s">
        <v>338</v>
      </c>
      <c r="B293" s="3" t="s">
        <v>253</v>
      </c>
      <c r="C293" s="3" t="s">
        <v>339</v>
      </c>
      <c r="D293" s="3">
        <v>860</v>
      </c>
      <c r="E293" s="3"/>
      <c r="F293" s="3"/>
    </row>
    <row r="294" spans="1:6" ht="12.75">
      <c r="A294" s="3" t="s">
        <v>338</v>
      </c>
      <c r="B294" s="3" t="s">
        <v>340</v>
      </c>
      <c r="C294" s="3"/>
      <c r="D294" s="3"/>
      <c r="E294" s="3">
        <v>834</v>
      </c>
      <c r="F294" s="3"/>
    </row>
    <row r="295" spans="1:6" ht="12.75">
      <c r="A295" s="4" t="s">
        <v>338</v>
      </c>
      <c r="B295" s="4"/>
      <c r="C295" s="4"/>
      <c r="D295" s="4">
        <f>SUM(D293:D294)</f>
        <v>860</v>
      </c>
      <c r="E295" s="4">
        <f>SUM(E293:E294)</f>
        <v>834</v>
      </c>
      <c r="F295" s="4">
        <f>D295-E295</f>
        <v>26</v>
      </c>
    </row>
    <row r="296" spans="1:6" ht="12.75">
      <c r="A296" s="3" t="s">
        <v>341</v>
      </c>
      <c r="B296" s="3" t="s">
        <v>304</v>
      </c>
      <c r="C296" s="3" t="s">
        <v>109</v>
      </c>
      <c r="D296" s="3">
        <v>515</v>
      </c>
      <c r="E296" s="3"/>
      <c r="F296" s="3"/>
    </row>
    <row r="297" spans="1:6" ht="12.75">
      <c r="A297" s="3" t="s">
        <v>341</v>
      </c>
      <c r="B297" s="3" t="s">
        <v>342</v>
      </c>
      <c r="C297" s="3"/>
      <c r="D297" s="3"/>
      <c r="E297" s="3">
        <v>489</v>
      </c>
      <c r="F297" s="3"/>
    </row>
    <row r="298" spans="1:6" ht="12.75">
      <c r="A298" s="4" t="s">
        <v>341</v>
      </c>
      <c r="B298" s="4"/>
      <c r="C298" s="4"/>
      <c r="D298" s="4">
        <f>SUM(D296:D297)</f>
        <v>515</v>
      </c>
      <c r="E298" s="4">
        <f>SUM(E296:E297)</f>
        <v>489</v>
      </c>
      <c r="F298" s="4">
        <f>D298-E298</f>
        <v>26</v>
      </c>
    </row>
    <row r="299" spans="1:6" ht="12.75">
      <c r="A299" s="3" t="s">
        <v>343</v>
      </c>
      <c r="B299" s="3" t="s">
        <v>344</v>
      </c>
      <c r="C299" s="3" t="s">
        <v>102</v>
      </c>
      <c r="D299" s="3">
        <v>688</v>
      </c>
      <c r="E299" s="3"/>
      <c r="F299" s="3"/>
    </row>
    <row r="300" spans="1:6" ht="12.75">
      <c r="A300" s="3" t="s">
        <v>343</v>
      </c>
      <c r="B300" s="3" t="s">
        <v>345</v>
      </c>
      <c r="C300" s="3" t="s">
        <v>346</v>
      </c>
      <c r="D300" s="3">
        <v>1079</v>
      </c>
      <c r="E300" s="3"/>
      <c r="F300" s="3"/>
    </row>
    <row r="301" spans="1:6" ht="12.75">
      <c r="A301" s="3" t="s">
        <v>343</v>
      </c>
      <c r="B301" s="3" t="s">
        <v>347</v>
      </c>
      <c r="C301" s="3"/>
      <c r="D301" s="3"/>
      <c r="E301" s="3">
        <v>1725</v>
      </c>
      <c r="F301" s="3"/>
    </row>
    <row r="302" spans="1:6" ht="12.75">
      <c r="A302" s="4" t="s">
        <v>343</v>
      </c>
      <c r="B302" s="4"/>
      <c r="C302" s="4"/>
      <c r="D302" s="4">
        <f>SUM(D299:D301)</f>
        <v>1767</v>
      </c>
      <c r="E302" s="4">
        <f>SUM(E299:E301)</f>
        <v>1725</v>
      </c>
      <c r="F302" s="4">
        <f>D302-E302</f>
        <v>42</v>
      </c>
    </row>
    <row r="303" spans="1:6" ht="12.75">
      <c r="A303" s="3" t="s">
        <v>348</v>
      </c>
      <c r="B303" s="3" t="s">
        <v>201</v>
      </c>
      <c r="C303" s="3" t="s">
        <v>349</v>
      </c>
      <c r="D303" s="3">
        <v>496</v>
      </c>
      <c r="E303" s="3"/>
      <c r="F303" s="3"/>
    </row>
    <row r="304" spans="1:6" ht="12.75">
      <c r="A304" s="3" t="s">
        <v>348</v>
      </c>
      <c r="B304" s="3" t="s">
        <v>350</v>
      </c>
      <c r="C304" s="3"/>
      <c r="D304" s="3"/>
      <c r="E304" s="3">
        <v>459</v>
      </c>
      <c r="F304" s="3"/>
    </row>
    <row r="305" spans="1:6" ht="12.75">
      <c r="A305" s="4" t="s">
        <v>348</v>
      </c>
      <c r="B305" s="4"/>
      <c r="C305" s="4"/>
      <c r="D305" s="4">
        <f>SUM(D303:D304)</f>
        <v>496</v>
      </c>
      <c r="E305" s="4">
        <f>SUM(E303:E304)</f>
        <v>459</v>
      </c>
      <c r="F305" s="4">
        <f>D305-E305</f>
        <v>37</v>
      </c>
    </row>
    <row r="306" spans="1:6" ht="12.75">
      <c r="A306" s="3" t="s">
        <v>351</v>
      </c>
      <c r="B306" s="3" t="s">
        <v>77</v>
      </c>
      <c r="C306" s="3" t="s">
        <v>33</v>
      </c>
      <c r="D306" s="3">
        <v>371</v>
      </c>
      <c r="E306" s="3"/>
      <c r="F306" s="3"/>
    </row>
    <row r="307" spans="1:6" ht="12.75">
      <c r="A307" s="3" t="s">
        <v>351</v>
      </c>
      <c r="B307" s="3" t="s">
        <v>352</v>
      </c>
      <c r="C307" s="3" t="s">
        <v>109</v>
      </c>
      <c r="D307" s="3">
        <v>515</v>
      </c>
      <c r="E307" s="3"/>
      <c r="F307" s="3"/>
    </row>
    <row r="308" spans="1:6" ht="12.75">
      <c r="A308" s="3" t="s">
        <v>351</v>
      </c>
      <c r="B308" s="3" t="s">
        <v>353</v>
      </c>
      <c r="C308" s="3"/>
      <c r="D308" s="3"/>
      <c r="E308" s="3">
        <v>834</v>
      </c>
      <c r="F308" s="3"/>
    </row>
    <row r="309" spans="1:6" ht="12.75">
      <c r="A309" s="4" t="s">
        <v>351</v>
      </c>
      <c r="B309" s="4"/>
      <c r="C309" s="4"/>
      <c r="D309" s="4">
        <f>SUM(D306:D308)</f>
        <v>886</v>
      </c>
      <c r="E309" s="4">
        <f>SUM(E306:E308)</f>
        <v>834</v>
      </c>
      <c r="F309" s="4">
        <f>D309-E309</f>
        <v>52</v>
      </c>
    </row>
    <row r="310" spans="1:6" ht="12.75">
      <c r="A310" s="3" t="s">
        <v>354</v>
      </c>
      <c r="B310" s="3" t="s">
        <v>269</v>
      </c>
      <c r="C310" s="3" t="s">
        <v>355</v>
      </c>
      <c r="D310" s="3">
        <v>641</v>
      </c>
      <c r="E310" s="3"/>
      <c r="F310" s="3"/>
    </row>
    <row r="311" spans="1:6" ht="12.75">
      <c r="A311" s="3" t="s">
        <v>354</v>
      </c>
      <c r="B311" s="3" t="s">
        <v>356</v>
      </c>
      <c r="C311" s="3" t="s">
        <v>109</v>
      </c>
      <c r="D311" s="3">
        <v>515</v>
      </c>
      <c r="E311" s="3"/>
      <c r="F311" s="3"/>
    </row>
    <row r="312" spans="1:6" ht="12.75">
      <c r="A312" s="3" t="s">
        <v>354</v>
      </c>
      <c r="B312" s="3" t="s">
        <v>357</v>
      </c>
      <c r="C312" s="3"/>
      <c r="D312" s="3"/>
      <c r="E312" s="3">
        <v>1093</v>
      </c>
      <c r="F312" s="3"/>
    </row>
    <row r="313" spans="1:6" ht="12.75">
      <c r="A313" s="4" t="s">
        <v>354</v>
      </c>
      <c r="B313" s="4"/>
      <c r="C313" s="4"/>
      <c r="D313" s="4">
        <f>SUM(D310:D312)</f>
        <v>1156</v>
      </c>
      <c r="E313" s="4">
        <f>SUM(E310:E312)</f>
        <v>1093</v>
      </c>
      <c r="F313" s="4">
        <f>D313-E313</f>
        <v>63</v>
      </c>
    </row>
    <row r="314" spans="1:6" ht="12.75">
      <c r="A314" s="3" t="s">
        <v>358</v>
      </c>
      <c r="B314" s="3" t="s">
        <v>359</v>
      </c>
      <c r="C314" s="3" t="s">
        <v>360</v>
      </c>
      <c r="D314" s="3">
        <v>2348</v>
      </c>
      <c r="E314" s="3"/>
      <c r="F314" s="3"/>
    </row>
    <row r="315" spans="1:6" ht="12.75">
      <c r="A315" s="3" t="s">
        <v>358</v>
      </c>
      <c r="B315" s="3" t="s">
        <v>361</v>
      </c>
      <c r="C315" s="3"/>
      <c r="D315" s="3"/>
      <c r="E315" s="3">
        <v>2280</v>
      </c>
      <c r="F315" s="3"/>
    </row>
    <row r="316" spans="1:6" ht="12.75">
      <c r="A316" s="4" t="s">
        <v>358</v>
      </c>
      <c r="B316" s="4"/>
      <c r="C316" s="4"/>
      <c r="D316" s="4">
        <f>SUM(D314:D315)</f>
        <v>2348</v>
      </c>
      <c r="E316" s="4">
        <f>SUM(E314:E315)</f>
        <v>2280</v>
      </c>
      <c r="F316" s="4">
        <f>D316-E316</f>
        <v>68</v>
      </c>
    </row>
    <row r="317" spans="1:6" ht="12.75">
      <c r="A317" s="3" t="s">
        <v>362</v>
      </c>
      <c r="B317" s="3" t="s">
        <v>363</v>
      </c>
      <c r="C317" s="3" t="s">
        <v>109</v>
      </c>
      <c r="D317" s="3">
        <v>515</v>
      </c>
      <c r="E317" s="3"/>
      <c r="F317" s="3"/>
    </row>
    <row r="318" spans="1:6" ht="12.75">
      <c r="A318" s="3" t="s">
        <v>362</v>
      </c>
      <c r="B318" s="3" t="s">
        <v>364</v>
      </c>
      <c r="C318" s="3"/>
      <c r="D318" s="3"/>
      <c r="E318" s="3">
        <v>489</v>
      </c>
      <c r="F318" s="3"/>
    </row>
    <row r="319" spans="1:6" ht="12.75">
      <c r="A319" s="4" t="s">
        <v>362</v>
      </c>
      <c r="B319" s="4"/>
      <c r="C319" s="4"/>
      <c r="D319" s="4">
        <f>SUM(D317:D318)</f>
        <v>515</v>
      </c>
      <c r="E319" s="4">
        <f>SUM(E317:E318)</f>
        <v>489</v>
      </c>
      <c r="F319" s="4">
        <f>D319-E319</f>
        <v>26</v>
      </c>
    </row>
    <row r="320" spans="1:6" ht="12.75">
      <c r="A320" s="3" t="s">
        <v>365</v>
      </c>
      <c r="B320" s="3" t="s">
        <v>220</v>
      </c>
      <c r="C320" s="3" t="s">
        <v>366</v>
      </c>
      <c r="D320" s="3">
        <v>1289</v>
      </c>
      <c r="E320" s="3"/>
      <c r="F320" s="3"/>
    </row>
    <row r="321" spans="1:6" ht="12.75">
      <c r="A321" s="3" t="s">
        <v>365</v>
      </c>
      <c r="B321" s="3" t="s">
        <v>367</v>
      </c>
      <c r="C321" s="3"/>
      <c r="D321" s="3"/>
      <c r="E321" s="3">
        <v>1242</v>
      </c>
      <c r="F321" s="3"/>
    </row>
    <row r="322" spans="1:6" ht="12.75">
      <c r="A322" s="4" t="s">
        <v>365</v>
      </c>
      <c r="B322" s="4"/>
      <c r="C322" s="4"/>
      <c r="D322" s="4">
        <f>SUM(D320:D321)</f>
        <v>1289</v>
      </c>
      <c r="E322" s="4">
        <f>SUM(E320:E321)</f>
        <v>1242</v>
      </c>
      <c r="F322" s="4">
        <f>D322-E322</f>
        <v>47</v>
      </c>
    </row>
    <row r="323" spans="1:6" ht="12.75">
      <c r="A323" s="3" t="s">
        <v>368</v>
      </c>
      <c r="B323" s="3" t="s">
        <v>11</v>
      </c>
      <c r="C323" s="3" t="s">
        <v>105</v>
      </c>
      <c r="D323" s="3">
        <v>297</v>
      </c>
      <c r="E323" s="3"/>
      <c r="F323" s="3"/>
    </row>
    <row r="324" spans="1:6" ht="12.75">
      <c r="A324" s="3" t="s">
        <v>368</v>
      </c>
      <c r="B324" s="3" t="s">
        <v>369</v>
      </c>
      <c r="C324" s="3"/>
      <c r="D324" s="3"/>
      <c r="E324" s="3">
        <v>276</v>
      </c>
      <c r="F324" s="3"/>
    </row>
    <row r="325" spans="1:6" ht="12.75">
      <c r="A325" s="4" t="s">
        <v>368</v>
      </c>
      <c r="B325" s="4"/>
      <c r="C325" s="4"/>
      <c r="D325" s="4">
        <f>SUM(D323:D324)</f>
        <v>297</v>
      </c>
      <c r="E325" s="4">
        <f>SUM(E323:E324)</f>
        <v>276</v>
      </c>
      <c r="F325" s="4">
        <f>D325-E325</f>
        <v>21</v>
      </c>
    </row>
    <row r="326" spans="1:6" ht="12.75">
      <c r="A326" s="3" t="s">
        <v>370</v>
      </c>
      <c r="B326" s="3" t="s">
        <v>36</v>
      </c>
      <c r="C326" s="3" t="s">
        <v>112</v>
      </c>
      <c r="D326" s="3">
        <v>860</v>
      </c>
      <c r="E326" s="3"/>
      <c r="F326" s="3"/>
    </row>
    <row r="327" spans="1:6" ht="12.75">
      <c r="A327" s="3" t="s">
        <v>370</v>
      </c>
      <c r="B327" s="3" t="s">
        <v>371</v>
      </c>
      <c r="C327" s="3"/>
      <c r="D327" s="3"/>
      <c r="E327" s="3">
        <v>828</v>
      </c>
      <c r="F327" s="3"/>
    </row>
    <row r="328" spans="1:6" ht="12.75">
      <c r="A328" s="4" t="s">
        <v>370</v>
      </c>
      <c r="B328" s="4"/>
      <c r="C328" s="4"/>
      <c r="D328" s="4">
        <f>SUM(D326:D327)</f>
        <v>860</v>
      </c>
      <c r="E328" s="4">
        <f>SUM(E326:E327)</f>
        <v>828</v>
      </c>
      <c r="F328" s="4">
        <f>D328-E328</f>
        <v>32</v>
      </c>
    </row>
    <row r="329" spans="1:6" ht="12.75">
      <c r="A329" s="3" t="s">
        <v>372</v>
      </c>
      <c r="B329" s="3" t="s">
        <v>373</v>
      </c>
      <c r="C329" s="3" t="s">
        <v>171</v>
      </c>
      <c r="D329" s="3">
        <v>1694</v>
      </c>
      <c r="E329" s="3"/>
      <c r="F329" s="3"/>
    </row>
    <row r="330" spans="1:6" ht="12.75">
      <c r="A330" s="3" t="s">
        <v>372</v>
      </c>
      <c r="B330" s="3" t="s">
        <v>220</v>
      </c>
      <c r="C330" s="3" t="s">
        <v>27</v>
      </c>
      <c r="D330" s="3">
        <v>1146</v>
      </c>
      <c r="E330" s="3"/>
      <c r="F330" s="3"/>
    </row>
    <row r="331" spans="1:6" ht="12.75">
      <c r="A331" s="3" t="s">
        <v>372</v>
      </c>
      <c r="B331" s="3" t="s">
        <v>374</v>
      </c>
      <c r="C331" s="3"/>
      <c r="D331" s="3"/>
      <c r="E331" s="3">
        <v>2772</v>
      </c>
      <c r="F331" s="3"/>
    </row>
    <row r="332" spans="1:6" ht="12.75">
      <c r="A332" s="4" t="s">
        <v>372</v>
      </c>
      <c r="B332" s="4"/>
      <c r="C332" s="4"/>
      <c r="D332" s="4">
        <f>SUM(D329:D331)</f>
        <v>2840</v>
      </c>
      <c r="E332" s="4">
        <f>SUM(E329:E331)</f>
        <v>2772</v>
      </c>
      <c r="F332" s="4">
        <f>D332-E332</f>
        <v>68</v>
      </c>
    </row>
    <row r="333" spans="1:6" ht="12.75">
      <c r="A333" s="3" t="s">
        <v>375</v>
      </c>
      <c r="B333" s="3" t="s">
        <v>11</v>
      </c>
      <c r="C333" s="3" t="s">
        <v>195</v>
      </c>
      <c r="D333" s="3">
        <v>223</v>
      </c>
      <c r="E333" s="3"/>
      <c r="F333" s="3"/>
    </row>
    <row r="334" spans="1:6" ht="12.75">
      <c r="A334" s="3" t="s">
        <v>375</v>
      </c>
      <c r="B334" s="3" t="s">
        <v>376</v>
      </c>
      <c r="C334" s="3"/>
      <c r="D334" s="3"/>
      <c r="E334" s="3">
        <v>207</v>
      </c>
      <c r="F334" s="3"/>
    </row>
    <row r="335" spans="1:6" ht="12.75">
      <c r="A335" s="4" t="s">
        <v>375</v>
      </c>
      <c r="B335" s="4"/>
      <c r="C335" s="4"/>
      <c r="D335" s="4">
        <f>SUM(D333:D334)</f>
        <v>223</v>
      </c>
      <c r="E335" s="4">
        <f>SUM(E333:E334)</f>
        <v>207</v>
      </c>
      <c r="F335" s="4">
        <f>D335-E335</f>
        <v>16</v>
      </c>
    </row>
    <row r="336" spans="1:6" ht="12.75">
      <c r="A336" s="3" t="s">
        <v>377</v>
      </c>
      <c r="B336" s="3" t="s">
        <v>378</v>
      </c>
      <c r="C336" s="3" t="s">
        <v>379</v>
      </c>
      <c r="D336" s="3">
        <v>534</v>
      </c>
      <c r="E336" s="3"/>
      <c r="F336" s="3"/>
    </row>
    <row r="337" spans="1:6" ht="12.75">
      <c r="A337" s="3" t="s">
        <v>377</v>
      </c>
      <c r="B337" s="3" t="s">
        <v>380</v>
      </c>
      <c r="C337" s="3"/>
      <c r="D337" s="3"/>
      <c r="E337" s="3">
        <v>518</v>
      </c>
      <c r="F337" s="3"/>
    </row>
    <row r="338" spans="1:6" ht="12.75">
      <c r="A338" s="4" t="s">
        <v>377</v>
      </c>
      <c r="B338" s="4"/>
      <c r="C338" s="4"/>
      <c r="D338" s="4">
        <f>SUM(D336:D337)</f>
        <v>534</v>
      </c>
      <c r="E338" s="4">
        <f>SUM(E336:E337)</f>
        <v>518</v>
      </c>
      <c r="F338" s="4">
        <f>D338-E338</f>
        <v>16</v>
      </c>
    </row>
    <row r="339" spans="1:6" ht="12.75">
      <c r="A339" s="3" t="s">
        <v>381</v>
      </c>
      <c r="B339" s="3" t="s">
        <v>82</v>
      </c>
      <c r="C339" s="3" t="s">
        <v>109</v>
      </c>
      <c r="D339" s="3">
        <v>515</v>
      </c>
      <c r="E339" s="3"/>
      <c r="F339" s="3"/>
    </row>
    <row r="340" spans="1:6" ht="12.75">
      <c r="A340" s="3" t="s">
        <v>381</v>
      </c>
      <c r="B340" s="3" t="s">
        <v>382</v>
      </c>
      <c r="C340" s="3"/>
      <c r="D340" s="3"/>
      <c r="E340" s="3">
        <v>489</v>
      </c>
      <c r="F340" s="3"/>
    </row>
    <row r="341" spans="1:6" ht="12.75">
      <c r="A341" s="4" t="s">
        <v>381</v>
      </c>
      <c r="B341" s="4"/>
      <c r="C341" s="4"/>
      <c r="D341" s="4">
        <f>SUM(D339:D340)</f>
        <v>515</v>
      </c>
      <c r="E341" s="4">
        <f>SUM(E339:E340)</f>
        <v>489</v>
      </c>
      <c r="F341" s="4">
        <f>D341-E341</f>
        <v>26</v>
      </c>
    </row>
    <row r="342" spans="1:6" ht="12.75">
      <c r="A342" s="3" t="s">
        <v>383</v>
      </c>
      <c r="B342" s="3" t="s">
        <v>384</v>
      </c>
      <c r="C342" s="3" t="s">
        <v>278</v>
      </c>
      <c r="D342" s="3">
        <v>716</v>
      </c>
      <c r="E342" s="3"/>
      <c r="F342" s="3"/>
    </row>
    <row r="343" spans="1:6" ht="12.75">
      <c r="A343" s="3" t="s">
        <v>383</v>
      </c>
      <c r="B343" s="3" t="s">
        <v>385</v>
      </c>
      <c r="C343" s="3"/>
      <c r="D343" s="3"/>
      <c r="E343" s="3">
        <v>690</v>
      </c>
      <c r="F343" s="3"/>
    </row>
    <row r="344" spans="1:6" ht="12.75">
      <c r="A344" s="4" t="s">
        <v>383</v>
      </c>
      <c r="B344" s="4"/>
      <c r="C344" s="4"/>
      <c r="D344" s="4">
        <f>SUM(D342:D343)</f>
        <v>716</v>
      </c>
      <c r="E344" s="4">
        <f>SUM(E342:E343)</f>
        <v>690</v>
      </c>
      <c r="F344" s="4">
        <f>D344-E344</f>
        <v>26</v>
      </c>
    </row>
    <row r="345" spans="1:6" ht="12.75">
      <c r="A345" s="3" t="s">
        <v>386</v>
      </c>
      <c r="B345" s="3" t="s">
        <v>126</v>
      </c>
      <c r="C345" s="3" t="s">
        <v>120</v>
      </c>
      <c r="D345" s="3">
        <v>619</v>
      </c>
      <c r="E345" s="3"/>
      <c r="F345" s="3"/>
    </row>
    <row r="346" spans="1:6" ht="12.75">
      <c r="A346" s="3" t="s">
        <v>386</v>
      </c>
      <c r="B346" s="3" t="s">
        <v>387</v>
      </c>
      <c r="C346" s="3"/>
      <c r="D346" s="3"/>
      <c r="E346" s="3">
        <v>587</v>
      </c>
      <c r="F346" s="3"/>
    </row>
    <row r="347" spans="1:6" ht="12.75">
      <c r="A347" s="4" t="s">
        <v>386</v>
      </c>
      <c r="B347" s="4"/>
      <c r="C347" s="4"/>
      <c r="D347" s="4">
        <f>SUM(D345:D346)</f>
        <v>619</v>
      </c>
      <c r="E347" s="4">
        <f>SUM(E345:E346)</f>
        <v>587</v>
      </c>
      <c r="F347" s="4">
        <f>D347-E347</f>
        <v>32</v>
      </c>
    </row>
    <row r="348" spans="1:6" ht="12.75">
      <c r="A348" s="3" t="s">
        <v>388</v>
      </c>
      <c r="B348" s="3" t="s">
        <v>46</v>
      </c>
      <c r="C348" s="3" t="s">
        <v>47</v>
      </c>
      <c r="D348" s="3">
        <v>1600</v>
      </c>
      <c r="E348" s="3"/>
      <c r="F348" s="3"/>
    </row>
    <row r="349" spans="1:6" ht="12.75">
      <c r="A349" s="3" t="s">
        <v>388</v>
      </c>
      <c r="B349" s="3" t="s">
        <v>93</v>
      </c>
      <c r="C349" s="3" t="s">
        <v>295</v>
      </c>
      <c r="D349" s="3">
        <v>1521</v>
      </c>
      <c r="E349" s="3"/>
      <c r="F349" s="3"/>
    </row>
    <row r="350" spans="1:6" ht="12.75">
      <c r="A350" s="3" t="s">
        <v>388</v>
      </c>
      <c r="B350" s="3" t="s">
        <v>126</v>
      </c>
      <c r="C350" s="3" t="s">
        <v>109</v>
      </c>
      <c r="D350" s="3">
        <v>515</v>
      </c>
      <c r="E350" s="3"/>
      <c r="F350" s="3"/>
    </row>
    <row r="351" spans="1:6" ht="12.75">
      <c r="A351" s="3" t="s">
        <v>388</v>
      </c>
      <c r="B351" s="3" t="s">
        <v>11</v>
      </c>
      <c r="C351" s="3" t="s">
        <v>389</v>
      </c>
      <c r="D351" s="3">
        <v>742</v>
      </c>
      <c r="E351" s="3"/>
      <c r="F351" s="3"/>
    </row>
    <row r="352" spans="1:6" ht="12.75">
      <c r="A352" s="3" t="s">
        <v>388</v>
      </c>
      <c r="B352" s="3" t="s">
        <v>390</v>
      </c>
      <c r="C352" s="3"/>
      <c r="D352" s="3"/>
      <c r="E352" s="3">
        <v>4230</v>
      </c>
      <c r="F352" s="3"/>
    </row>
    <row r="353" spans="1:6" ht="12.75">
      <c r="A353" s="4" t="s">
        <v>388</v>
      </c>
      <c r="B353" s="4"/>
      <c r="C353" s="4"/>
      <c r="D353" s="4">
        <f>SUM(D348:D352)</f>
        <v>4378</v>
      </c>
      <c r="E353" s="4">
        <f>SUM(E348:E352)</f>
        <v>4230</v>
      </c>
      <c r="F353" s="4">
        <f>D353-E353</f>
        <v>148</v>
      </c>
    </row>
    <row r="354" spans="1:6" ht="12.75">
      <c r="A354" s="3" t="s">
        <v>391</v>
      </c>
      <c r="B354" s="3" t="s">
        <v>220</v>
      </c>
      <c r="C354" s="3" t="s">
        <v>392</v>
      </c>
      <c r="D354" s="3">
        <v>430</v>
      </c>
      <c r="E354" s="3"/>
      <c r="F354" s="3"/>
    </row>
    <row r="355" spans="1:6" ht="12.75">
      <c r="A355" s="3" t="s">
        <v>391</v>
      </c>
      <c r="B355" s="3" t="s">
        <v>101</v>
      </c>
      <c r="C355" s="3" t="s">
        <v>393</v>
      </c>
      <c r="D355" s="3">
        <v>1205</v>
      </c>
      <c r="E355" s="3"/>
      <c r="F355" s="3"/>
    </row>
    <row r="356" spans="1:6" ht="12.75">
      <c r="A356" s="3" t="s">
        <v>391</v>
      </c>
      <c r="B356" s="3" t="s">
        <v>262</v>
      </c>
      <c r="C356" s="3" t="s">
        <v>394</v>
      </c>
      <c r="D356" s="3">
        <v>903</v>
      </c>
      <c r="E356" s="3"/>
      <c r="F356" s="3"/>
    </row>
    <row r="357" spans="1:6" ht="12.75">
      <c r="A357" s="3" t="s">
        <v>391</v>
      </c>
      <c r="B357" s="3" t="s">
        <v>147</v>
      </c>
      <c r="C357" s="3" t="s">
        <v>395</v>
      </c>
      <c r="D357" s="3">
        <v>810</v>
      </c>
      <c r="E357" s="3"/>
      <c r="F357" s="3"/>
    </row>
    <row r="358" spans="1:6" ht="12.75">
      <c r="A358" s="3" t="s">
        <v>391</v>
      </c>
      <c r="B358" s="3" t="s">
        <v>78</v>
      </c>
      <c r="C358" s="3" t="s">
        <v>396</v>
      </c>
      <c r="D358" s="3">
        <v>1119</v>
      </c>
      <c r="E358" s="3"/>
      <c r="F358" s="3"/>
    </row>
    <row r="359" spans="1:6" ht="12.75">
      <c r="A359" s="3" t="s">
        <v>391</v>
      </c>
      <c r="B359" s="3" t="s">
        <v>397</v>
      </c>
      <c r="C359" s="3" t="s">
        <v>398</v>
      </c>
      <c r="D359" s="3">
        <v>2329</v>
      </c>
      <c r="E359" s="3"/>
      <c r="F359" s="3"/>
    </row>
    <row r="360" spans="1:6" ht="12.75">
      <c r="A360" s="3" t="s">
        <v>391</v>
      </c>
      <c r="B360" s="3" t="s">
        <v>67</v>
      </c>
      <c r="C360" s="3" t="s">
        <v>399</v>
      </c>
      <c r="D360" s="3">
        <v>507</v>
      </c>
      <c r="E360" s="3"/>
      <c r="F360" s="3"/>
    </row>
    <row r="361" spans="1:6" ht="12.75">
      <c r="A361" s="3" t="s">
        <v>391</v>
      </c>
      <c r="B361" s="3" t="s">
        <v>400</v>
      </c>
      <c r="C361" s="3" t="s">
        <v>401</v>
      </c>
      <c r="D361" s="3">
        <v>978</v>
      </c>
      <c r="E361" s="3"/>
      <c r="F361" s="3"/>
    </row>
    <row r="362" spans="1:6" ht="12.75">
      <c r="A362" s="4" t="s">
        <v>391</v>
      </c>
      <c r="B362" s="4"/>
      <c r="C362" s="4"/>
      <c r="D362" s="4">
        <f>SUM(D354:D361)</f>
        <v>8281</v>
      </c>
      <c r="E362" s="4">
        <f>SUM(E354:E361)</f>
        <v>0</v>
      </c>
      <c r="F362" s="4">
        <f>D362-E362</f>
        <v>8281</v>
      </c>
    </row>
    <row r="363" spans="1:6" ht="12.75">
      <c r="A363" s="3" t="s">
        <v>402</v>
      </c>
      <c r="B363" s="3" t="s">
        <v>38</v>
      </c>
      <c r="C363" s="3" t="s">
        <v>116</v>
      </c>
      <c r="D363" s="3">
        <v>722</v>
      </c>
      <c r="E363" s="3"/>
      <c r="F363" s="3"/>
    </row>
    <row r="364" spans="1:6" ht="12.75">
      <c r="A364" s="3" t="s">
        <v>402</v>
      </c>
      <c r="B364" s="3" t="s">
        <v>403</v>
      </c>
      <c r="C364" s="3"/>
      <c r="D364" s="3"/>
      <c r="E364" s="3">
        <v>685</v>
      </c>
      <c r="F364" s="3"/>
    </row>
    <row r="365" spans="1:6" ht="12.75">
      <c r="A365" s="4" t="s">
        <v>402</v>
      </c>
      <c r="B365" s="4"/>
      <c r="C365" s="4"/>
      <c r="D365" s="4">
        <f>SUM(D363:D364)</f>
        <v>722</v>
      </c>
      <c r="E365" s="4">
        <f>SUM(E363:E364)</f>
        <v>685</v>
      </c>
      <c r="F365" s="4">
        <f>D365-E365</f>
        <v>37</v>
      </c>
    </row>
    <row r="366" spans="1:6" ht="12.75">
      <c r="A366" s="3" t="s">
        <v>404</v>
      </c>
      <c r="B366" s="3" t="s">
        <v>405</v>
      </c>
      <c r="C366" s="3" t="s">
        <v>406</v>
      </c>
      <c r="D366" s="3">
        <v>1720</v>
      </c>
      <c r="E366" s="3"/>
      <c r="F366" s="3"/>
    </row>
    <row r="367" spans="1:6" ht="12.75">
      <c r="A367" s="3" t="s">
        <v>404</v>
      </c>
      <c r="B367" s="3" t="s">
        <v>207</v>
      </c>
      <c r="C367" s="3" t="s">
        <v>407</v>
      </c>
      <c r="D367" s="3">
        <v>915</v>
      </c>
      <c r="E367" s="3"/>
      <c r="F367" s="3"/>
    </row>
    <row r="368" spans="1:6" ht="12.75">
      <c r="A368" s="3" t="s">
        <v>404</v>
      </c>
      <c r="B368" s="3" t="s">
        <v>408</v>
      </c>
      <c r="C368" s="3" t="s">
        <v>409</v>
      </c>
      <c r="D368" s="3">
        <v>413</v>
      </c>
      <c r="E368" s="3"/>
      <c r="F368" s="3"/>
    </row>
    <row r="369" spans="1:6" ht="12.75">
      <c r="A369" s="3" t="s">
        <v>404</v>
      </c>
      <c r="B369" s="3" t="s">
        <v>410</v>
      </c>
      <c r="C369" s="3" t="s">
        <v>411</v>
      </c>
      <c r="D369" s="3">
        <v>379</v>
      </c>
      <c r="E369" s="3"/>
      <c r="F369" s="3"/>
    </row>
    <row r="370" spans="1:6" ht="12.75">
      <c r="A370" s="3" t="s">
        <v>404</v>
      </c>
      <c r="B370" s="3" t="s">
        <v>36</v>
      </c>
      <c r="C370" s="3" t="s">
        <v>412</v>
      </c>
      <c r="D370" s="3">
        <v>1432</v>
      </c>
      <c r="E370" s="3"/>
      <c r="F370" s="3"/>
    </row>
    <row r="371" spans="1:6" ht="12.75">
      <c r="A371" s="3" t="s">
        <v>404</v>
      </c>
      <c r="B371" s="3" t="s">
        <v>261</v>
      </c>
      <c r="C371" s="3" t="s">
        <v>413</v>
      </c>
      <c r="D371" s="3">
        <v>1174</v>
      </c>
      <c r="E371" s="3"/>
      <c r="F371" s="3"/>
    </row>
    <row r="372" spans="1:6" ht="12.75">
      <c r="A372" s="3" t="s">
        <v>404</v>
      </c>
      <c r="B372" s="3" t="s">
        <v>414</v>
      </c>
      <c r="C372" s="3"/>
      <c r="D372" s="3"/>
      <c r="E372" s="3">
        <v>4082</v>
      </c>
      <c r="F372" s="3"/>
    </row>
    <row r="373" spans="1:6" ht="12.75">
      <c r="A373" s="3" t="s">
        <v>404</v>
      </c>
      <c r="B373" s="3" t="s">
        <v>415</v>
      </c>
      <c r="C373" s="3"/>
      <c r="D373" s="3"/>
      <c r="E373" s="3">
        <v>1668</v>
      </c>
      <c r="F373" s="3"/>
    </row>
    <row r="374" spans="1:6" ht="12.75">
      <c r="A374" s="4" t="s">
        <v>404</v>
      </c>
      <c r="B374" s="4"/>
      <c r="C374" s="4"/>
      <c r="D374" s="4">
        <f>SUM(D366:D373)</f>
        <v>6033</v>
      </c>
      <c r="E374" s="4">
        <f>SUM(E366:E373)</f>
        <v>5750</v>
      </c>
      <c r="F374" s="4">
        <f>D374-E374</f>
        <v>283</v>
      </c>
    </row>
    <row r="375" spans="1:6" ht="12.75">
      <c r="A375" s="3" t="s">
        <v>416</v>
      </c>
      <c r="B375" s="3" t="s">
        <v>60</v>
      </c>
      <c r="C375" s="3" t="s">
        <v>120</v>
      </c>
      <c r="D375" s="3">
        <v>619</v>
      </c>
      <c r="E375" s="3"/>
      <c r="F375" s="3"/>
    </row>
    <row r="376" spans="1:6" ht="12.75">
      <c r="A376" s="3" t="s">
        <v>416</v>
      </c>
      <c r="B376" s="3" t="s">
        <v>417</v>
      </c>
      <c r="C376" s="3"/>
      <c r="D376" s="3"/>
      <c r="E376" s="3">
        <v>587</v>
      </c>
      <c r="F376" s="3"/>
    </row>
    <row r="377" spans="1:6" ht="12.75">
      <c r="A377" s="4" t="s">
        <v>416</v>
      </c>
      <c r="B377" s="4"/>
      <c r="C377" s="4"/>
      <c r="D377" s="4">
        <f>SUM(D375:D376)</f>
        <v>619</v>
      </c>
      <c r="E377" s="4">
        <f>SUM(E375:E376)</f>
        <v>587</v>
      </c>
      <c r="F377" s="4">
        <f>D377-E377</f>
        <v>32</v>
      </c>
    </row>
    <row r="378" spans="1:6" ht="12.75">
      <c r="A378" s="5"/>
      <c r="B378" s="5"/>
      <c r="C378" s="5"/>
      <c r="D378" s="5">
        <f>D4+D7+D10+D13+D16+D19+D22+D25+D29+D32+D36+D39+D42+D45+D48+D51+D54+D59+D65+D68+D71+D74+D78+D81+D84+D87+D91+D96+D99+D102+D106+D109+D112+D115+D118+D121+D124+D127+D130+D133+D137+D140+D143+D147+D150+D153+D156+D161+D164+D167+D174+D177+D180+D185+D189+D192+D195+D198+D201+D204+D208+D212+D215+D219+D222+D227+D230+D234+D237+D240+D245+D248+D251+D255+D258+D262+D265+D268+D271+D276+D281+D284+D289+D292+D295+D298+D302+D305+D309+D313+D316+D319+D322+D325+D328+D332+D335+D338+D341+D344+D347+D353+D362+D365+D374+D377</f>
        <v>141495</v>
      </c>
      <c r="E378" s="5">
        <f>E4+E7+E10+E13+E16+E19+E22+E25+E29+E32+E36+E39+E42+E45+E48+E51+E54+E59+E65+E68+E71+E74+E78+E81+E84+E87+E91+E96+E99+E102+E106+E109+E112+E115+E118+E121+E124+E127+E130+E133+E137+E140+E143+E147+E150+E153+E156+E161+E164+E167+E174+E177+E180+E185+E189+E192+E195+E198+E201+E204+E208+E212+E215+E219+E222+E227+E230+E234+E237+E240+E245+E248+E251+E255+E258+E262+E265+E268+E271+E276+E281+E284+E289+E292+E295+E298+E302+E305+E309+E313+E316+E319+E322+E325+E328+E332+E335+E338+E341+E344+E347+E353+E362+E365+E374+E377</f>
        <v>128039</v>
      </c>
      <c r="F378" s="5">
        <f>D378-E378</f>
        <v>13456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2014-11-07T22:50:30Z</dcterms:created>
  <dcterms:modified xsi:type="dcterms:W3CDTF">2014-11-07T15:53:17Z</dcterms:modified>
  <cp:category/>
  <cp:version/>
  <cp:contentType/>
  <cp:contentStatus/>
</cp:coreProperties>
</file>