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50254" sheetId="1" r:id="rId1"/>
  </sheets>
  <definedNames/>
  <calcPr fullCalcOnLoad="1" refMode="R1C1"/>
</workbook>
</file>

<file path=xl/sharedStrings.xml><?xml version="1.0" encoding="utf-8"?>
<sst xmlns="http://schemas.openxmlformats.org/spreadsheetml/2006/main" count="104" uniqueCount="61">
  <si>
    <t>УЗ</t>
  </si>
  <si>
    <t>Описание</t>
  </si>
  <si>
    <t>Формула</t>
  </si>
  <si>
    <t>Стоимость</t>
  </si>
  <si>
    <t>Оплачено</t>
  </si>
  <si>
    <t>Сальдо</t>
  </si>
  <si>
    <t>Analyst</t>
  </si>
  <si>
    <t>полустельки оранжевые (Размер 31-33 Цвет оранжевые Замена - подошва тонкая стельки оранжевая )</t>
  </si>
  <si>
    <t>1x280+10%+2TP</t>
  </si>
  <si>
    <t>способ: сбербанк, время: 12-13 ча,  дата: 21/10/15,  дополн: 6178</t>
  </si>
  <si>
    <t>ElenaM</t>
  </si>
  <si>
    <t>Коврик для массажа FOOT MASSAGE MAT (Размер 1 Цвет Черный Замена Нет подошва тонкая стельки серая )</t>
  </si>
  <si>
    <t>1x390+10%+20TP</t>
  </si>
  <si>
    <t>способ: онлайнбанк, время: 18:42,  дата: 22/10/15,  дополн: 7659</t>
  </si>
  <si>
    <t>Marisha82</t>
  </si>
  <si>
    <t>коврик массажный (Размер 1 Цвет 1 Замена 1 подошва толстая )</t>
  </si>
  <si>
    <t>аспен (Размер 27 Цвет тем-син Замена син подошва толстая )</t>
  </si>
  <si>
    <t>1x2730+10%+20TP</t>
  </si>
  <si>
    <t xml:space="preserve">способ: ОРГ,  дополн: </t>
  </si>
  <si>
    <t>MaryV</t>
  </si>
  <si>
    <t>Cоляные лампы вес 2-3 кг на деревянной основе ("Скала") (Размер - Цвет - Замена - подошва толстая )</t>
  </si>
  <si>
    <t>1x880+10%+20TP</t>
  </si>
  <si>
    <t>ВИКИ, кожа (Размер 26 Цвет фиолетовый Замена Атена, кожа красный 26 подошва толстая стельки серая )</t>
  </si>
  <si>
    <t>1x1800+10%+22TP</t>
  </si>
  <si>
    <t>способ: Сбер онлайн, время: 14.01 мс,  дата: 20/10/15,  дополн: Карта 9758 Мария Ильинична В</t>
  </si>
  <si>
    <t>Petrovka</t>
  </si>
  <si>
    <t>Стельки Орто (Размер 24 Цвет оранж Замена нет подошва тонкая стельки оранжевая )</t>
  </si>
  <si>
    <t>способ: Сбербанк, время: 11:38,  дата: 20/10/15,  дополн: 4900</t>
  </si>
  <si>
    <t>snatalya</t>
  </si>
  <si>
    <t>полустельки (Размер 31-33 Цвет оранж Замена нет подошва тонкая стельки оранжевая )</t>
  </si>
  <si>
    <t>способ: сб-онлайн, время: 13-25,  дата: 21/10/15,  дополн: 6701 Наталья Анатольевна С</t>
  </si>
  <si>
    <t>SVPpersona</t>
  </si>
  <si>
    <t>Коврик для массажа FOOT MASSAGE MAT (Размер 35*175 Цвет нет Замена нет подошва тонкая )</t>
  </si>
  <si>
    <t>способ: карта сбера, время: 13-12,  дата: 21/10/15,  дополн: ****5240</t>
  </si>
  <si>
    <t>tmm76</t>
  </si>
  <si>
    <t>стельки (Размер 31-33 Цвет оранжевый Замена стельки оранжевые подошва тонкая стельки оранжевая )</t>
  </si>
  <si>
    <t>РЭГБИ, кожа, утепленный (Размер 32 Цвет синий Замена РЭГБИ, кожа, утепленный, новая пошва подошва толстая стельки серая )</t>
  </si>
  <si>
    <t>1x1470+10%+22TP</t>
  </si>
  <si>
    <t>способ: Сбербанк, время: 12:38:09,  дата: 21/10/15,  дополн: 8242</t>
  </si>
  <si>
    <t>Ulana</t>
  </si>
  <si>
    <t>Коврик для массажа FOOT MASSAGE MAT (Размер 1 Цвет 1 Замена 1 подошва тонкая )</t>
  </si>
  <si>
    <t>способ: сбербанк, время: 15*09,  дата: 21/10/15,  дополн: 3031</t>
  </si>
  <si>
    <t>Валерия ЛЕР</t>
  </si>
  <si>
    <t>АПОЛЛО, кожа, на НОВОЙ ПОДОШВЕ + стельки оранж. 28/30 р-р (Размер 28 Цвет синий Замена бежевый подошва тонкая стельки оранжевая )</t>
  </si>
  <si>
    <t>1x2318+10%+22TP</t>
  </si>
  <si>
    <t>способ: сбер онлайн, время: 12.24,  дата: 20/10/15,  дополн: сбер *0132</t>
  </si>
  <si>
    <t>Инчик</t>
  </si>
  <si>
    <t>Сандали высокий берец Виртус (Размер 28 Цвет голубой Замена коричнево-зелёный подошва тонкая стельки серая )</t>
  </si>
  <si>
    <t>способ: сберонлайн, время: 17:22,  дата: 20/10/15,  дополн: 9168</t>
  </si>
  <si>
    <t>Ирачка</t>
  </si>
  <si>
    <t>КАРАТ неутепленный (Размер 30 Цвет синий подошва толстая стельки оранжевая )</t>
  </si>
  <si>
    <t>коврик для массажа прямоугольный дорожка (подошва тонкая стельки серая )</t>
  </si>
  <si>
    <t>способ: сбер, время: 08:50,  дата: 20/10/15,  дополн: 5907</t>
  </si>
  <si>
    <t>способ: сбер, время: 13:36,  дата: 21/10/15,  дополн: 7016</t>
  </si>
  <si>
    <t>крЮкОвка</t>
  </si>
  <si>
    <t>Коврик для массажа FOOT MASSAGE MAT (Размер 37 на 175 Цвет - Замена - подошва тонкая стельки серая )</t>
  </si>
  <si>
    <t>способ: сберонлайн, время: 10:36,  дата: 21/10/15,  дополн: 3159</t>
  </si>
  <si>
    <t>Юлия Барсукова</t>
  </si>
  <si>
    <t>Атена (Размер 26 Цвет розово-бежевый Замена красный подошва тонкая )</t>
  </si>
  <si>
    <t>1x2038+10%+20TP</t>
  </si>
  <si>
    <t>способ: сбербанк онлайн, время: 14:28,  дата: 20/10/15,  дополн: 6788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</si>
</sst>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A1" sqref="A1:F49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310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308</v>
      </c>
      <c r="F3" s="3"/>
    </row>
    <row r="4" spans="1:6" ht="12.75">
      <c r="A4" s="4" t="s">
        <v>6</v>
      </c>
      <c r="B4" s="4"/>
      <c r="C4" s="4"/>
      <c r="D4" s="4">
        <f>SUM(D2:D3)</f>
        <v>310</v>
      </c>
      <c r="E4" s="4">
        <f>SUM(E2:E3)</f>
        <v>308</v>
      </c>
      <c r="F4" s="4">
        <f>D4-E4</f>
        <v>2</v>
      </c>
    </row>
    <row r="5" spans="1:6" ht="12.75">
      <c r="A5" s="3" t="s">
        <v>10</v>
      </c>
      <c r="B5" s="3" t="s">
        <v>11</v>
      </c>
      <c r="C5" s="3" t="s">
        <v>12</v>
      </c>
      <c r="D5" s="3">
        <v>449</v>
      </c>
      <c r="E5" s="3"/>
      <c r="F5" s="3"/>
    </row>
    <row r="6" spans="1:6" ht="12.75">
      <c r="A6" s="3" t="s">
        <v>10</v>
      </c>
      <c r="B6" s="3" t="s">
        <v>13</v>
      </c>
      <c r="C6" s="3"/>
      <c r="D6" s="3"/>
      <c r="E6" s="3">
        <v>429</v>
      </c>
      <c r="F6" s="3"/>
    </row>
    <row r="7" spans="1:6" ht="12.75">
      <c r="A7" s="4" t="s">
        <v>10</v>
      </c>
      <c r="B7" s="4"/>
      <c r="C7" s="4"/>
      <c r="D7" s="4">
        <f>SUM(D5:D6)</f>
        <v>449</v>
      </c>
      <c r="E7" s="4">
        <f>SUM(E5:E6)</f>
        <v>429</v>
      </c>
      <c r="F7" s="4">
        <f>D7-E7</f>
        <v>20</v>
      </c>
    </row>
    <row r="8" spans="1:6" ht="12.75">
      <c r="A8" s="3" t="s">
        <v>14</v>
      </c>
      <c r="B8" s="3" t="s">
        <v>15</v>
      </c>
      <c r="C8" s="3" t="s">
        <v>12</v>
      </c>
      <c r="D8" s="3">
        <v>449</v>
      </c>
      <c r="E8" s="3"/>
      <c r="F8" s="3"/>
    </row>
    <row r="9" spans="1:6" ht="12.75">
      <c r="A9" s="3" t="s">
        <v>14</v>
      </c>
      <c r="B9" s="3" t="s">
        <v>16</v>
      </c>
      <c r="C9" s="3" t="s">
        <v>17</v>
      </c>
      <c r="D9" s="3">
        <v>3023</v>
      </c>
      <c r="E9" s="3"/>
      <c r="F9" s="3"/>
    </row>
    <row r="10" spans="1:6" ht="12.75">
      <c r="A10" s="3" t="s">
        <v>14</v>
      </c>
      <c r="B10" s="3" t="s">
        <v>18</v>
      </c>
      <c r="C10" s="3"/>
      <c r="D10" s="3"/>
      <c r="E10" s="3">
        <v>5050</v>
      </c>
      <c r="F10" s="3"/>
    </row>
    <row r="11" spans="1:6" ht="12.75">
      <c r="A11" s="4" t="s">
        <v>14</v>
      </c>
      <c r="B11" s="4"/>
      <c r="C11" s="4"/>
      <c r="D11" s="4">
        <f>SUM(D8:D10)</f>
        <v>3472</v>
      </c>
      <c r="E11" s="4">
        <f>SUM(E8:E10)</f>
        <v>5050</v>
      </c>
      <c r="F11" s="4">
        <f>D11-E11</f>
        <v>-1578</v>
      </c>
    </row>
    <row r="12" spans="1:6" ht="12.75">
      <c r="A12" s="3" t="s">
        <v>19</v>
      </c>
      <c r="B12" s="3" t="s">
        <v>20</v>
      </c>
      <c r="C12" s="3" t="s">
        <v>21</v>
      </c>
      <c r="D12" s="3">
        <v>988</v>
      </c>
      <c r="E12" s="3"/>
      <c r="F12" s="3"/>
    </row>
    <row r="13" spans="1:6" ht="12.75">
      <c r="A13" s="3" t="s">
        <v>19</v>
      </c>
      <c r="B13" s="3" t="s">
        <v>22</v>
      </c>
      <c r="C13" s="3" t="s">
        <v>23</v>
      </c>
      <c r="D13" s="3">
        <v>2002</v>
      </c>
      <c r="E13" s="3"/>
      <c r="F13" s="3"/>
    </row>
    <row r="14" spans="1:6" ht="12.75">
      <c r="A14" s="3" t="s">
        <v>19</v>
      </c>
      <c r="B14" s="3" t="s">
        <v>24</v>
      </c>
      <c r="C14" s="3"/>
      <c r="D14" s="3"/>
      <c r="E14" s="3">
        <v>2948</v>
      </c>
      <c r="F14" s="3"/>
    </row>
    <row r="15" spans="1:6" ht="12.75">
      <c r="A15" s="4" t="s">
        <v>19</v>
      </c>
      <c r="B15" s="4"/>
      <c r="C15" s="4"/>
      <c r="D15" s="4">
        <f>SUM(D12:D14)</f>
        <v>2990</v>
      </c>
      <c r="E15" s="4">
        <f>SUM(E12:E14)</f>
        <v>2948</v>
      </c>
      <c r="F15" s="4">
        <f>D15-E15</f>
        <v>42</v>
      </c>
    </row>
    <row r="16" spans="1:6" ht="12.75">
      <c r="A16" s="3" t="s">
        <v>25</v>
      </c>
      <c r="B16" s="3" t="s">
        <v>26</v>
      </c>
      <c r="C16" s="3" t="s">
        <v>8</v>
      </c>
      <c r="D16" s="3">
        <v>310</v>
      </c>
      <c r="E16" s="3"/>
      <c r="F16" s="3"/>
    </row>
    <row r="17" spans="1:6" ht="12.75">
      <c r="A17" s="3" t="s">
        <v>25</v>
      </c>
      <c r="B17" s="3" t="s">
        <v>27</v>
      </c>
      <c r="C17" s="3"/>
      <c r="D17" s="3"/>
      <c r="E17" s="3">
        <v>308</v>
      </c>
      <c r="F17" s="3"/>
    </row>
    <row r="18" spans="1:6" ht="12.75">
      <c r="A18" s="4" t="s">
        <v>25</v>
      </c>
      <c r="B18" s="4"/>
      <c r="C18" s="4"/>
      <c r="D18" s="4">
        <f>SUM(D16:D17)</f>
        <v>310</v>
      </c>
      <c r="E18" s="4">
        <f>SUM(E16:E17)</f>
        <v>308</v>
      </c>
      <c r="F18" s="4">
        <f>D18-E18</f>
        <v>2</v>
      </c>
    </row>
    <row r="19" spans="1:6" ht="12.75">
      <c r="A19" s="3" t="s">
        <v>28</v>
      </c>
      <c r="B19" s="3" t="s">
        <v>29</v>
      </c>
      <c r="C19" s="3" t="s">
        <v>8</v>
      </c>
      <c r="D19" s="3">
        <v>310</v>
      </c>
      <c r="E19" s="3"/>
      <c r="F19" s="3"/>
    </row>
    <row r="20" spans="1:6" ht="12.75">
      <c r="A20" s="3" t="s">
        <v>28</v>
      </c>
      <c r="B20" s="3" t="s">
        <v>30</v>
      </c>
      <c r="C20" s="3"/>
      <c r="D20" s="3"/>
      <c r="E20" s="3">
        <v>308</v>
      </c>
      <c r="F20" s="3"/>
    </row>
    <row r="21" spans="1:6" ht="12.75">
      <c r="A21" s="4" t="s">
        <v>28</v>
      </c>
      <c r="B21" s="4"/>
      <c r="C21" s="4"/>
      <c r="D21" s="4">
        <f>SUM(D19:D20)</f>
        <v>310</v>
      </c>
      <c r="E21" s="4">
        <f>SUM(E19:E20)</f>
        <v>308</v>
      </c>
      <c r="F21" s="4">
        <f>D21-E21</f>
        <v>2</v>
      </c>
    </row>
    <row r="22" spans="1:6" ht="12.75">
      <c r="A22" s="3" t="s">
        <v>31</v>
      </c>
      <c r="B22" s="3" t="s">
        <v>32</v>
      </c>
      <c r="C22" s="3" t="s">
        <v>12</v>
      </c>
      <c r="D22" s="3">
        <v>449</v>
      </c>
      <c r="E22" s="3"/>
      <c r="F22" s="3"/>
    </row>
    <row r="23" spans="1:6" ht="12.75">
      <c r="A23" s="3" t="s">
        <v>31</v>
      </c>
      <c r="B23" s="3" t="s">
        <v>33</v>
      </c>
      <c r="C23" s="3"/>
      <c r="D23" s="3"/>
      <c r="E23" s="3">
        <v>429</v>
      </c>
      <c r="F23" s="3"/>
    </row>
    <row r="24" spans="1:6" ht="12.75">
      <c r="A24" s="4" t="s">
        <v>31</v>
      </c>
      <c r="B24" s="4"/>
      <c r="C24" s="4"/>
      <c r="D24" s="4">
        <f>SUM(D22:D23)</f>
        <v>449</v>
      </c>
      <c r="E24" s="4">
        <f>SUM(E22:E23)</f>
        <v>429</v>
      </c>
      <c r="F24" s="4">
        <f>D24-E24</f>
        <v>20</v>
      </c>
    </row>
    <row r="25" spans="1:6" ht="12.75">
      <c r="A25" s="3" t="s">
        <v>34</v>
      </c>
      <c r="B25" s="3" t="s">
        <v>35</v>
      </c>
      <c r="C25" s="3" t="s">
        <v>8</v>
      </c>
      <c r="D25" s="3">
        <v>310</v>
      </c>
      <c r="E25" s="3"/>
      <c r="F25" s="3"/>
    </row>
    <row r="26" spans="1:6" ht="12.75">
      <c r="A26" s="3" t="s">
        <v>34</v>
      </c>
      <c r="B26" s="3" t="s">
        <v>36</v>
      </c>
      <c r="C26" s="3" t="s">
        <v>37</v>
      </c>
      <c r="D26" s="3">
        <v>1639</v>
      </c>
      <c r="E26" s="3"/>
      <c r="F26" s="3"/>
    </row>
    <row r="27" spans="1:6" ht="12.75">
      <c r="A27" s="3" t="s">
        <v>34</v>
      </c>
      <c r="B27" s="3" t="s">
        <v>38</v>
      </c>
      <c r="C27" s="3"/>
      <c r="D27" s="3"/>
      <c r="E27" s="3">
        <v>1925</v>
      </c>
      <c r="F27" s="3"/>
    </row>
    <row r="28" spans="1:6" ht="12.75">
      <c r="A28" s="4" t="s">
        <v>34</v>
      </c>
      <c r="B28" s="4"/>
      <c r="C28" s="4"/>
      <c r="D28" s="4">
        <f>SUM(D25:D27)</f>
        <v>1949</v>
      </c>
      <c r="E28" s="4">
        <f>SUM(E25:E27)</f>
        <v>1925</v>
      </c>
      <c r="F28" s="4">
        <f>D28-E28</f>
        <v>24</v>
      </c>
    </row>
    <row r="29" spans="1:6" ht="12.75">
      <c r="A29" s="3" t="s">
        <v>39</v>
      </c>
      <c r="B29" s="3" t="s">
        <v>40</v>
      </c>
      <c r="C29" s="3" t="s">
        <v>12</v>
      </c>
      <c r="D29" s="3">
        <v>449</v>
      </c>
      <c r="E29" s="3"/>
      <c r="F29" s="3"/>
    </row>
    <row r="30" spans="1:6" ht="12.75">
      <c r="A30" s="3" t="s">
        <v>39</v>
      </c>
      <c r="B30" s="3" t="s">
        <v>41</v>
      </c>
      <c r="C30" s="3"/>
      <c r="D30" s="3"/>
      <c r="E30" s="3">
        <v>430</v>
      </c>
      <c r="F30" s="3"/>
    </row>
    <row r="31" spans="1:6" ht="12.75">
      <c r="A31" s="4" t="s">
        <v>39</v>
      </c>
      <c r="B31" s="4"/>
      <c r="C31" s="4"/>
      <c r="D31" s="4">
        <f>SUM(D29:D30)</f>
        <v>449</v>
      </c>
      <c r="E31" s="4">
        <f>SUM(E29:E30)</f>
        <v>430</v>
      </c>
      <c r="F31" s="4">
        <f>D31-E31</f>
        <v>19</v>
      </c>
    </row>
    <row r="32" spans="1:6" ht="12.75">
      <c r="A32" s="3" t="s">
        <v>42</v>
      </c>
      <c r="B32" s="3" t="s">
        <v>43</v>
      </c>
      <c r="C32" s="3" t="s">
        <v>44</v>
      </c>
      <c r="D32" s="3">
        <v>2572</v>
      </c>
      <c r="E32" s="3"/>
      <c r="F32" s="3"/>
    </row>
    <row r="33" spans="1:6" ht="12.75">
      <c r="A33" s="3" t="s">
        <v>42</v>
      </c>
      <c r="B33" s="3" t="s">
        <v>45</v>
      </c>
      <c r="C33" s="3"/>
      <c r="D33" s="3"/>
      <c r="E33" s="3">
        <v>2550</v>
      </c>
      <c r="F33" s="3"/>
    </row>
    <row r="34" spans="1:6" ht="12.75">
      <c r="A34" s="4" t="s">
        <v>42</v>
      </c>
      <c r="B34" s="4"/>
      <c r="C34" s="4"/>
      <c r="D34" s="4">
        <f>SUM(D32:D33)</f>
        <v>2572</v>
      </c>
      <c r="E34" s="4">
        <f>SUM(E32:E33)</f>
        <v>2550</v>
      </c>
      <c r="F34" s="4">
        <f>D34-E34</f>
        <v>22</v>
      </c>
    </row>
    <row r="35" spans="1:6" ht="12.75">
      <c r="A35" s="3" t="s">
        <v>46</v>
      </c>
      <c r="B35" s="3" t="s">
        <v>47</v>
      </c>
      <c r="C35" s="3" t="s">
        <v>44</v>
      </c>
      <c r="D35" s="3">
        <v>2572</v>
      </c>
      <c r="E35" s="3"/>
      <c r="F35" s="3"/>
    </row>
    <row r="36" spans="1:6" ht="12.75">
      <c r="A36" s="3" t="s">
        <v>46</v>
      </c>
      <c r="B36" s="3" t="s">
        <v>48</v>
      </c>
      <c r="C36" s="3"/>
      <c r="D36" s="3"/>
      <c r="E36" s="3">
        <v>2550</v>
      </c>
      <c r="F36" s="3"/>
    </row>
    <row r="37" spans="1:6" ht="12.75">
      <c r="A37" s="4" t="s">
        <v>46</v>
      </c>
      <c r="B37" s="4"/>
      <c r="C37" s="4"/>
      <c r="D37" s="4">
        <f>SUM(D35:D36)</f>
        <v>2572</v>
      </c>
      <c r="E37" s="4">
        <f>SUM(E35:E36)</f>
        <v>2550</v>
      </c>
      <c r="F37" s="4">
        <f>D37-E37</f>
        <v>22</v>
      </c>
    </row>
    <row r="38" spans="1:6" ht="12.75">
      <c r="A38" s="3" t="s">
        <v>49</v>
      </c>
      <c r="B38" s="3" t="s">
        <v>50</v>
      </c>
      <c r="C38" s="3" t="s">
        <v>37</v>
      </c>
      <c r="D38" s="3">
        <v>1639</v>
      </c>
      <c r="E38" s="3"/>
      <c r="F38" s="3"/>
    </row>
    <row r="39" spans="1:6" ht="12.75">
      <c r="A39" s="3" t="s">
        <v>49</v>
      </c>
      <c r="B39" s="3" t="s">
        <v>51</v>
      </c>
      <c r="C39" s="3" t="s">
        <v>12</v>
      </c>
      <c r="D39" s="3">
        <v>449</v>
      </c>
      <c r="E39" s="3"/>
      <c r="F39" s="3"/>
    </row>
    <row r="40" spans="1:6" ht="12.75">
      <c r="A40" s="3" t="s">
        <v>49</v>
      </c>
      <c r="B40" s="3" t="s">
        <v>52</v>
      </c>
      <c r="C40" s="3"/>
      <c r="D40" s="3"/>
      <c r="E40" s="3">
        <v>1617</v>
      </c>
      <c r="F40" s="3"/>
    </row>
    <row r="41" spans="1:6" ht="12.75">
      <c r="A41" s="3" t="s">
        <v>49</v>
      </c>
      <c r="B41" s="3" t="s">
        <v>53</v>
      </c>
      <c r="C41" s="3"/>
      <c r="D41" s="3"/>
      <c r="E41" s="3">
        <v>429</v>
      </c>
      <c r="F41" s="3"/>
    </row>
    <row r="42" spans="1:6" ht="12.75">
      <c r="A42" s="4" t="s">
        <v>49</v>
      </c>
      <c r="B42" s="4"/>
      <c r="C42" s="4"/>
      <c r="D42" s="4">
        <f>SUM(D38:D41)</f>
        <v>2088</v>
      </c>
      <c r="E42" s="4">
        <f>SUM(E38:E41)</f>
        <v>2046</v>
      </c>
      <c r="F42" s="4">
        <f>D42-E42</f>
        <v>42</v>
      </c>
    </row>
    <row r="43" spans="1:6" ht="12.75">
      <c r="A43" s="3" t="s">
        <v>54</v>
      </c>
      <c r="B43" s="3" t="s">
        <v>55</v>
      </c>
      <c r="C43" s="3" t="s">
        <v>12</v>
      </c>
      <c r="D43" s="3">
        <v>449</v>
      </c>
      <c r="E43" s="3"/>
      <c r="F43" s="3"/>
    </row>
    <row r="44" spans="1:6" ht="12.75">
      <c r="A44" s="3" t="s">
        <v>54</v>
      </c>
      <c r="B44" s="3" t="s">
        <v>56</v>
      </c>
      <c r="C44" s="3"/>
      <c r="D44" s="3"/>
      <c r="E44" s="3">
        <v>429</v>
      </c>
      <c r="F44" s="3"/>
    </row>
    <row r="45" spans="1:6" ht="12.75">
      <c r="A45" s="4" t="s">
        <v>54</v>
      </c>
      <c r="B45" s="4"/>
      <c r="C45" s="4"/>
      <c r="D45" s="4">
        <f>SUM(D43:D44)</f>
        <v>449</v>
      </c>
      <c r="E45" s="4">
        <f>SUM(E43:E44)</f>
        <v>429</v>
      </c>
      <c r="F45" s="4">
        <f>D45-E45</f>
        <v>20</v>
      </c>
    </row>
    <row r="46" spans="1:6" ht="12.75">
      <c r="A46" s="3" t="s">
        <v>57</v>
      </c>
      <c r="B46" s="3" t="s">
        <v>58</v>
      </c>
      <c r="C46" s="3" t="s">
        <v>59</v>
      </c>
      <c r="D46" s="3">
        <v>2262</v>
      </c>
      <c r="E46" s="3"/>
      <c r="F46" s="3"/>
    </row>
    <row r="47" spans="1:6" ht="12.75">
      <c r="A47" s="3" t="s">
        <v>57</v>
      </c>
      <c r="B47" s="3" t="s">
        <v>60</v>
      </c>
      <c r="C47" s="3"/>
      <c r="D47" s="3"/>
      <c r="E47" s="3">
        <v>2242</v>
      </c>
      <c r="F47" s="3"/>
    </row>
    <row r="48" spans="1:6" ht="12.75">
      <c r="A48" s="4" t="s">
        <v>57</v>
      </c>
      <c r="B48" s="4"/>
      <c r="C48" s="4"/>
      <c r="D48" s="4">
        <f>SUM(D46:D47)</f>
        <v>2262</v>
      </c>
      <c r="E48" s="4">
        <f>SUM(E46:E47)</f>
        <v>2242</v>
      </c>
      <c r="F48" s="4">
        <f>D48-E48</f>
        <v>20</v>
      </c>
    </row>
    <row r="49" spans="1:6" ht="12.75">
      <c r="A49" s="5"/>
      <c r="B49" s="5"/>
      <c r="C49" s="5"/>
      <c r="D49" s="5">
        <f>D4+D7+D11+D15+D18+D21+D24+D28+D31+D34+D37+D42+D45+D48</f>
        <v>20631</v>
      </c>
      <c r="E49" s="5">
        <f>E4+E7+E11+E15+E18+E21+E24+E28+E31+E34+E37+E42+E45+E48</f>
        <v>21952</v>
      </c>
      <c r="F49" s="5">
        <f>D49-E49</f>
        <v>-1321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2015-10-30T14:53:11Z</dcterms:created>
  <dcterms:modified xsi:type="dcterms:W3CDTF">2015-10-30T08:53:58Z</dcterms:modified>
  <cp:category/>
  <cp:version/>
  <cp:contentType/>
  <cp:contentStatus/>
</cp:coreProperties>
</file>