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</sheets>
  <definedNames/>
  <calcPr fullCalcOnLoad="1"/>
</workbook>
</file>

<file path=xl/sharedStrings.xml><?xml version="1.0" encoding="utf-8"?>
<sst xmlns="http://schemas.openxmlformats.org/spreadsheetml/2006/main" count="142" uniqueCount="83">
  <si>
    <t>УЗ</t>
  </si>
  <si>
    <t>Описание</t>
  </si>
  <si>
    <t>Формула</t>
  </si>
  <si>
    <t>Стоимость</t>
  </si>
  <si>
    <t>Оплачено</t>
  </si>
  <si>
    <t>Сальдо</t>
  </si>
  <si>
    <t>April 54</t>
  </si>
  <si>
    <t>Сап. дет. "АЛМИ" (Размер 36 Цвет Белый Артикул (арт. 2237-93118) "Аляска" )</t>
  </si>
  <si>
    <t>1x199+15%+33TP</t>
  </si>
  <si>
    <t>способ: сбер. он-лайн, время: 11-35,  дата: 03/12/14,  дополн: 5159</t>
  </si>
  <si>
    <t>Eseniya</t>
  </si>
  <si>
    <t>Сап. дет. "АЛМИ" (арт. 2237-93118) "Аляска" (Размер 33 Цвет Белый Артикул 2237-93118 )</t>
  </si>
  <si>
    <t>способ: сбер-банкомат, время: 15-10,  дата: 02/12/14,  дополн: 5182</t>
  </si>
  <si>
    <t>honig</t>
  </si>
  <si>
    <t>Сап. жен. "АЛМИ"  "Европа" (Размер 41 Цвет Черный Артикул арт. 4634-93318) )</t>
  </si>
  <si>
    <t>1x486+15%+37TP</t>
  </si>
  <si>
    <t>способ: Карта СБ онлайн, время: 09.42.30,  дата: 02/12/14,  дополн: 2887 СБ онлайн  №операц. 807816</t>
  </si>
  <si>
    <t>KLюШKA</t>
  </si>
  <si>
    <t>Сап. дет. "АЛМИ" (арт. 2237-93118) "Аляска" (Размер 34 Цвет бел Артикул (арт. 2237-93118) )</t>
  </si>
  <si>
    <t>способ: сберонлайн, время: 16/22,  дата: 01/12/14,  дополн: **6005</t>
  </si>
  <si>
    <t>Lu_tik</t>
  </si>
  <si>
    <t>Сап. дет. "АЛМИ" (арт. ) "Аляска" (Размер 35 Цвет фото Артикул 2237-93118 )</t>
  </si>
  <si>
    <t>способ: сб, время: 10.00,  дата: 04/12/14,  дополн: 3952</t>
  </si>
  <si>
    <t>MaiyaSib</t>
  </si>
  <si>
    <t>Бот. жен. "АЛМИ" (арт. 4404-99318) "Юность" (Размер 37 Цвет красный Артикул 4404-99318 )</t>
  </si>
  <si>
    <t>1x204+15%+20TP</t>
  </si>
  <si>
    <t>способ: СберБанк онлайн, время: 17:49:40,  дата: 01/12/14,  дополн: с карты СБ 9857</t>
  </si>
  <si>
    <t>marichka25</t>
  </si>
  <si>
    <t>Сап. муж. "АЛМИ"  "Глеб" (Размер 40 Цвет Чёрный Артикул 7602-95918 )</t>
  </si>
  <si>
    <t>1x754+15%+55TP</t>
  </si>
  <si>
    <t>способ: сбербанк онлайн, время: 11:38,  дата: 01/12/14,  дополн: 7928</t>
  </si>
  <si>
    <t>mrn864</t>
  </si>
  <si>
    <t>Сап. жен. "АЛМИ" (арт. 4634-93318) "Европа" (Размер 40 Цвет черный Артикул 4634-93318 )</t>
  </si>
  <si>
    <t>способ: карта СБ, время: 13.55.15,  дата: 11/11/14,  дополн: 0466</t>
  </si>
  <si>
    <t>natasha1978</t>
  </si>
  <si>
    <t>Сап. муж. "АЛМИ" "Игорь" (Размер 43 Цвет ЧЕРНЫЙ Артикул 7517-95918 )</t>
  </si>
  <si>
    <t>1x491+15%+55TP</t>
  </si>
  <si>
    <t>способ: СБЕРОНЛАЙН, время: 11-51,  дата: 03/12/14,  дополн: 6389</t>
  </si>
  <si>
    <t>ninell</t>
  </si>
  <si>
    <t>Сап. жен. "АЛМИ" "Европа" (Размер 39 Цвет черный Артикул 4634-93318 "европа" )</t>
  </si>
  <si>
    <t>способ: Сбербанк онлайн, время: 15:30:37,  дата: 02/12/14,  дополн: 2566</t>
  </si>
  <si>
    <t>starka</t>
  </si>
  <si>
    <t>Сап. дет. "АЛМИ" (арт. 2237-93118) "Аляска" (Размер 33 Цвет белый Артикул 2237-93118 )</t>
  </si>
  <si>
    <t>способ: сберонлайн, время: 2041,  дата: 01/12/14,  дополн: **9151</t>
  </si>
  <si>
    <t>Za-za-za</t>
  </si>
  <si>
    <t>Сап. жен. "АЛМИ" "Европа" (Размер 38 Цвет черный Артикул 4634-93318 )</t>
  </si>
  <si>
    <t>Сап. муж. "АЛМИ" "Игорь" (Размер 41 Цвет ЧЕРНЫЙ Артикул 7517-95918 )</t>
  </si>
  <si>
    <t>способ: СБОЛ, время: 15/04,  дата: 02/12/14,  дополн: 3918</t>
  </si>
  <si>
    <t>асятася</t>
  </si>
  <si>
    <t>Сап. дет. "АЛМИ" (арт. 2237-93118) "Аляска (Размер 34 Цвет белый Артикул 2237-93118 )</t>
  </si>
  <si>
    <t>способ: сбер онлайн, время: 13:32:12,  дата: 02/12/14,  дополн: 9016</t>
  </si>
  <si>
    <t>Ириска08</t>
  </si>
  <si>
    <t>Сап. муж. "АЛМИ" (арт. 7517-95918) "Игорь" (Размер 43 Цвет черный Артикул 7517-95918 )</t>
  </si>
  <si>
    <t>способ: онлайн, время: 21 45,  дата: 08/12/14,  дополн: •• 4875</t>
  </si>
  <si>
    <t>Любимая ЗАЙКА</t>
  </si>
  <si>
    <t>Сап. муж. "АЛМИ" (арт. 7517-95918) "Игорь" (Размер 42,45 Цвет черный Артикул 7517-95918 )</t>
  </si>
  <si>
    <t>2x491+15%+110TP</t>
  </si>
  <si>
    <t>Сап. дет. "АЛМИ" (арт. 2237-93118) "Аляска" (Размер 35 Цвет белый Артикул 2237-93118 )</t>
  </si>
  <si>
    <t>0x0+15%</t>
  </si>
  <si>
    <t>Сап. муж. "АЛМИ" (арт. 7602-95918) "Глеб"  Цвет Чёрный (Размер 46 Цвет черный Артикул 7602-95918 )</t>
  </si>
  <si>
    <t>способ: терминал 440470, время: 16:45:00,  дата: 01/12/14,  дополн: 2281 44 8047</t>
  </si>
  <si>
    <t>Расия</t>
  </si>
  <si>
    <t>Сапоги женские Тедди (Размер 38 Цвет Серый Артикул 6504 )</t>
  </si>
  <si>
    <t>1x250+15%+20TP</t>
  </si>
  <si>
    <t>способ: терминал сбербанка, время: 05:10,  дата: 04/12/14,  дополн: 9618</t>
  </si>
  <si>
    <t>светыч</t>
  </si>
  <si>
    <t>Сап. муж. "АЛМИ" Игорь (Размер 44 Цвет черный Артикул 7517-95918 )</t>
  </si>
  <si>
    <t>Сап. муж. "АЛМИ" Игорь (Размер 42 Цвет черный Артикул 7517-95918 )</t>
  </si>
  <si>
    <t>способ: сбер онлайн, время: 19.37,  дата: 02/12/14,  дополн: 7419</t>
  </si>
  <si>
    <t>Солнышко-tata</t>
  </si>
  <si>
    <t>способ: карта Сбера, время: 20-14,  дата: 02/12/14,  дополн: 9148</t>
  </si>
  <si>
    <t>Юлианк@</t>
  </si>
  <si>
    <t>4634-93318 (Размер разн Цвет ч Артикул 4634-93318 )</t>
  </si>
  <si>
    <t>2x486+15%+74TP</t>
  </si>
  <si>
    <t>2237-93118 (Размер р Цвет бел Артикул 2237-93118 )</t>
  </si>
  <si>
    <t>2x199+15%+66TP</t>
  </si>
  <si>
    <t>Носки муж.в ассортименте (арт. 8018) (Размер ассорти Цвет черн Артикул Носки муж.в ассортименте (арт. 8018) )</t>
  </si>
  <si>
    <t>12x30+15%+12TP</t>
  </si>
  <si>
    <t>HD-01007 сумка (Размер нет Цвет ч Артикул HD-01007 )</t>
  </si>
  <si>
    <t>1x465+15%+36TP</t>
  </si>
  <si>
    <t>пересорт 38р</t>
  </si>
  <si>
    <t>не будет 35р-ра, как и писала в 1 посте до отгрузки.</t>
  </si>
  <si>
    <t>переплату верну.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</si>
</sst>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28">
      <selection activeCell="G46" sqref="G46:G4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262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262</v>
      </c>
      <c r="E4" s="4">
        <f>SUM(E2:E3)</f>
        <v>229</v>
      </c>
      <c r="F4" s="4">
        <f>D4-E4</f>
        <v>33</v>
      </c>
    </row>
    <row r="5" spans="1:6" ht="12.75">
      <c r="A5" s="3" t="s">
        <v>10</v>
      </c>
      <c r="B5" s="3" t="s">
        <v>11</v>
      </c>
      <c r="C5" s="3" t="s">
        <v>8</v>
      </c>
      <c r="D5" s="3">
        <v>262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229</v>
      </c>
      <c r="F6" s="3"/>
    </row>
    <row r="7" spans="1:6" ht="12.75">
      <c r="A7" s="4" t="s">
        <v>10</v>
      </c>
      <c r="B7" s="4"/>
      <c r="C7" s="4"/>
      <c r="D7" s="4">
        <f>SUM(D5:D6)</f>
        <v>262</v>
      </c>
      <c r="E7" s="4">
        <f>SUM(E5:E6)</f>
        <v>229</v>
      </c>
      <c r="F7" s="4">
        <f>D7-E7</f>
        <v>33</v>
      </c>
    </row>
    <row r="8" spans="1:7" ht="12.75">
      <c r="A8" s="3" t="s">
        <v>13</v>
      </c>
      <c r="B8" s="3" t="s">
        <v>14</v>
      </c>
      <c r="C8" s="3" t="s">
        <v>15</v>
      </c>
      <c r="D8" s="3">
        <v>596</v>
      </c>
      <c r="E8" s="3"/>
      <c r="F8" s="3"/>
      <c r="G8" s="6" t="s">
        <v>80</v>
      </c>
    </row>
    <row r="9" spans="1:6" ht="12.75">
      <c r="A9" s="3" t="s">
        <v>13</v>
      </c>
      <c r="B9" s="3" t="s">
        <v>16</v>
      </c>
      <c r="C9" s="3"/>
      <c r="D9" s="3"/>
      <c r="E9" s="3">
        <v>559</v>
      </c>
      <c r="F9" s="3"/>
    </row>
    <row r="10" spans="1:6" ht="12.75">
      <c r="A10" s="4" t="s">
        <v>13</v>
      </c>
      <c r="B10" s="4"/>
      <c r="C10" s="4"/>
      <c r="D10" s="4">
        <f>SUM(D8:D9)</f>
        <v>596</v>
      </c>
      <c r="E10" s="4">
        <f>SUM(E8:E9)</f>
        <v>559</v>
      </c>
      <c r="F10" s="4">
        <f>D10-E10</f>
        <v>37</v>
      </c>
    </row>
    <row r="11" spans="1:6" ht="12.75">
      <c r="A11" s="3" t="s">
        <v>17</v>
      </c>
      <c r="B11" s="3" t="s">
        <v>18</v>
      </c>
      <c r="C11" s="3" t="s">
        <v>8</v>
      </c>
      <c r="D11" s="3">
        <v>262</v>
      </c>
      <c r="E11" s="3"/>
      <c r="F11" s="3"/>
    </row>
    <row r="12" spans="1:6" ht="12.75">
      <c r="A12" s="3" t="s">
        <v>17</v>
      </c>
      <c r="B12" s="3" t="s">
        <v>19</v>
      </c>
      <c r="C12" s="3"/>
      <c r="D12" s="3"/>
      <c r="E12" s="3">
        <v>229</v>
      </c>
      <c r="F12" s="3"/>
    </row>
    <row r="13" spans="1:6" ht="12.75">
      <c r="A13" s="4" t="s">
        <v>17</v>
      </c>
      <c r="B13" s="4"/>
      <c r="C13" s="4"/>
      <c r="D13" s="4">
        <f>SUM(D11:D12)</f>
        <v>262</v>
      </c>
      <c r="E13" s="4">
        <f>SUM(E11:E12)</f>
        <v>229</v>
      </c>
      <c r="F13" s="4">
        <f>D13-E13</f>
        <v>33</v>
      </c>
    </row>
    <row r="14" spans="1:6" ht="12.75">
      <c r="A14" s="3" t="s">
        <v>20</v>
      </c>
      <c r="B14" s="3" t="s">
        <v>21</v>
      </c>
      <c r="C14" s="3" t="s">
        <v>8</v>
      </c>
      <c r="D14" s="3">
        <v>262</v>
      </c>
      <c r="E14" s="3"/>
      <c r="F14" s="3"/>
    </row>
    <row r="15" spans="1:6" ht="12.75">
      <c r="A15" s="3" t="s">
        <v>20</v>
      </c>
      <c r="B15" s="3" t="s">
        <v>22</v>
      </c>
      <c r="C15" s="3"/>
      <c r="D15" s="3"/>
      <c r="E15" s="3">
        <v>229</v>
      </c>
      <c r="F15" s="3"/>
    </row>
    <row r="16" spans="1:6" ht="12.75">
      <c r="A16" s="4" t="s">
        <v>20</v>
      </c>
      <c r="B16" s="4"/>
      <c r="C16" s="4"/>
      <c r="D16" s="4">
        <f>SUM(D14:D15)</f>
        <v>262</v>
      </c>
      <c r="E16" s="4">
        <f>SUM(E14:E15)</f>
        <v>229</v>
      </c>
      <c r="F16" s="4">
        <f>D16-E16</f>
        <v>33</v>
      </c>
    </row>
    <row r="17" spans="1:6" ht="12.75">
      <c r="A17" s="3" t="s">
        <v>23</v>
      </c>
      <c r="B17" s="3" t="s">
        <v>24</v>
      </c>
      <c r="C17" s="3" t="s">
        <v>25</v>
      </c>
      <c r="D17" s="3">
        <v>255</v>
      </c>
      <c r="E17" s="3"/>
      <c r="F17" s="3"/>
    </row>
    <row r="18" spans="1:6" ht="12.75">
      <c r="A18" s="3" t="s">
        <v>23</v>
      </c>
      <c r="B18" s="3" t="s">
        <v>26</v>
      </c>
      <c r="C18" s="3"/>
      <c r="D18" s="3"/>
      <c r="E18" s="3">
        <v>235</v>
      </c>
      <c r="F18" s="3"/>
    </row>
    <row r="19" spans="1:6" ht="12.75">
      <c r="A19" s="4" t="s">
        <v>23</v>
      </c>
      <c r="B19" s="4"/>
      <c r="C19" s="4"/>
      <c r="D19" s="4">
        <f>SUM(D17:D18)</f>
        <v>255</v>
      </c>
      <c r="E19" s="4">
        <f>SUM(E17:E18)</f>
        <v>235</v>
      </c>
      <c r="F19" s="4">
        <f>D19-E19</f>
        <v>20</v>
      </c>
    </row>
    <row r="20" spans="1:6" ht="12.75">
      <c r="A20" s="3" t="s">
        <v>27</v>
      </c>
      <c r="B20" s="3" t="s">
        <v>28</v>
      </c>
      <c r="C20" s="3" t="s">
        <v>29</v>
      </c>
      <c r="D20" s="3">
        <v>923</v>
      </c>
      <c r="E20" s="3"/>
      <c r="F20" s="3"/>
    </row>
    <row r="21" spans="1:6" ht="12.75">
      <c r="A21" s="3" t="s">
        <v>27</v>
      </c>
      <c r="B21" s="3" t="s">
        <v>30</v>
      </c>
      <c r="C21" s="3"/>
      <c r="D21" s="3"/>
      <c r="E21" s="3">
        <v>868</v>
      </c>
      <c r="F21" s="3"/>
    </row>
    <row r="22" spans="1:6" ht="12.75">
      <c r="A22" s="4" t="s">
        <v>27</v>
      </c>
      <c r="B22" s="4"/>
      <c r="C22" s="4"/>
      <c r="D22" s="4">
        <f>SUM(D20:D21)</f>
        <v>923</v>
      </c>
      <c r="E22" s="4">
        <f>SUM(E20:E21)</f>
        <v>868</v>
      </c>
      <c r="F22" s="4">
        <f>D22-E22</f>
        <v>55</v>
      </c>
    </row>
    <row r="23" spans="1:6" ht="12.75">
      <c r="A23" s="3" t="s">
        <v>31</v>
      </c>
      <c r="B23" s="3" t="s">
        <v>32</v>
      </c>
      <c r="C23" s="3" t="s">
        <v>15</v>
      </c>
      <c r="D23" s="3">
        <v>596</v>
      </c>
      <c r="E23" s="3"/>
      <c r="F23" s="3"/>
    </row>
    <row r="24" spans="1:6" ht="12.75">
      <c r="A24" s="3" t="s">
        <v>31</v>
      </c>
      <c r="B24" s="3" t="s">
        <v>33</v>
      </c>
      <c r="C24" s="3"/>
      <c r="D24" s="3"/>
      <c r="E24" s="3">
        <v>501</v>
      </c>
      <c r="F24" s="3"/>
    </row>
    <row r="25" spans="1:6" ht="12.75">
      <c r="A25" s="4" t="s">
        <v>31</v>
      </c>
      <c r="B25" s="4"/>
      <c r="C25" s="4"/>
      <c r="D25" s="4">
        <f>SUM(D23:D24)</f>
        <v>596</v>
      </c>
      <c r="E25" s="4">
        <f>SUM(E23:E24)</f>
        <v>501</v>
      </c>
      <c r="F25" s="4">
        <f>D25-E25</f>
        <v>95</v>
      </c>
    </row>
    <row r="26" spans="1:6" ht="12.75">
      <c r="A26" s="3" t="s">
        <v>34</v>
      </c>
      <c r="B26" s="3" t="s">
        <v>35</v>
      </c>
      <c r="C26" s="3" t="s">
        <v>36</v>
      </c>
      <c r="D26" s="3">
        <v>620</v>
      </c>
      <c r="E26" s="3"/>
      <c r="F26" s="3"/>
    </row>
    <row r="27" spans="1:6" ht="12.75">
      <c r="A27" s="3" t="s">
        <v>34</v>
      </c>
      <c r="B27" s="3" t="s">
        <v>37</v>
      </c>
      <c r="C27" s="3"/>
      <c r="D27" s="3"/>
      <c r="E27" s="3">
        <v>565</v>
      </c>
      <c r="F27" s="3"/>
    </row>
    <row r="28" spans="1:6" ht="12.75">
      <c r="A28" s="4" t="s">
        <v>34</v>
      </c>
      <c r="B28" s="4"/>
      <c r="C28" s="4"/>
      <c r="D28" s="4">
        <f>SUM(D26:D27)</f>
        <v>620</v>
      </c>
      <c r="E28" s="4">
        <f>SUM(E26:E27)</f>
        <v>565</v>
      </c>
      <c r="F28" s="4">
        <f>D28-E28</f>
        <v>55</v>
      </c>
    </row>
    <row r="29" spans="1:6" ht="12.75">
      <c r="A29" s="3" t="s">
        <v>38</v>
      </c>
      <c r="B29" s="3" t="s">
        <v>39</v>
      </c>
      <c r="C29" s="3" t="s">
        <v>15</v>
      </c>
      <c r="D29" s="3">
        <v>596</v>
      </c>
      <c r="E29" s="3"/>
      <c r="F29" s="3"/>
    </row>
    <row r="30" spans="1:6" ht="12.75">
      <c r="A30" s="3" t="s">
        <v>38</v>
      </c>
      <c r="B30" s="3" t="s">
        <v>40</v>
      </c>
      <c r="C30" s="3"/>
      <c r="D30" s="3"/>
      <c r="E30" s="3">
        <v>559</v>
      </c>
      <c r="F30" s="3"/>
    </row>
    <row r="31" spans="1:6" ht="12.75">
      <c r="A31" s="4" t="s">
        <v>38</v>
      </c>
      <c r="B31" s="4"/>
      <c r="C31" s="4"/>
      <c r="D31" s="4">
        <f>SUM(D29:D30)</f>
        <v>596</v>
      </c>
      <c r="E31" s="4">
        <f>SUM(E29:E30)</f>
        <v>559</v>
      </c>
      <c r="F31" s="4">
        <f>D31-E31</f>
        <v>37</v>
      </c>
    </row>
    <row r="32" spans="1:6" ht="12.75">
      <c r="A32" s="3" t="s">
        <v>41</v>
      </c>
      <c r="B32" s="3" t="s">
        <v>42</v>
      </c>
      <c r="C32" s="3" t="s">
        <v>8</v>
      </c>
      <c r="D32" s="3">
        <v>262</v>
      </c>
      <c r="E32" s="3"/>
      <c r="F32" s="3"/>
    </row>
    <row r="33" spans="1:6" ht="12.75">
      <c r="A33" s="3" t="s">
        <v>41</v>
      </c>
      <c r="B33" s="3" t="s">
        <v>43</v>
      </c>
      <c r="C33" s="3"/>
      <c r="D33" s="3"/>
      <c r="E33" s="3">
        <v>229</v>
      </c>
      <c r="F33" s="3"/>
    </row>
    <row r="34" spans="1:6" ht="12.75">
      <c r="A34" s="4" t="s">
        <v>41</v>
      </c>
      <c r="B34" s="4"/>
      <c r="C34" s="4"/>
      <c r="D34" s="4">
        <f>SUM(D32:D33)</f>
        <v>262</v>
      </c>
      <c r="E34" s="4">
        <f>SUM(E32:E33)</f>
        <v>229</v>
      </c>
      <c r="F34" s="4">
        <f>D34-E34</f>
        <v>33</v>
      </c>
    </row>
    <row r="35" spans="1:6" ht="12.75">
      <c r="A35" s="3" t="s">
        <v>44</v>
      </c>
      <c r="B35" s="3" t="s">
        <v>45</v>
      </c>
      <c r="C35" s="3" t="s">
        <v>15</v>
      </c>
      <c r="D35" s="3">
        <v>596</v>
      </c>
      <c r="E35" s="3"/>
      <c r="F35" s="3"/>
    </row>
    <row r="36" spans="1:6" ht="12.75">
      <c r="A36" s="3" t="s">
        <v>44</v>
      </c>
      <c r="B36" s="3" t="s">
        <v>46</v>
      </c>
      <c r="C36" s="3" t="s">
        <v>36</v>
      </c>
      <c r="D36" s="3">
        <v>620</v>
      </c>
      <c r="E36" s="3"/>
      <c r="F36" s="3"/>
    </row>
    <row r="37" spans="1:6" ht="12.75">
      <c r="A37" s="3" t="s">
        <v>44</v>
      </c>
      <c r="B37" s="3" t="s">
        <v>47</v>
      </c>
      <c r="C37" s="3"/>
      <c r="D37" s="3"/>
      <c r="E37" s="3">
        <v>1124</v>
      </c>
      <c r="F37" s="3"/>
    </row>
    <row r="38" spans="1:6" ht="12.75">
      <c r="A38" s="4" t="s">
        <v>44</v>
      </c>
      <c r="B38" s="4"/>
      <c r="C38" s="4"/>
      <c r="D38" s="4">
        <f>SUM(D35:D37)</f>
        <v>1216</v>
      </c>
      <c r="E38" s="4">
        <f>SUM(E35:E37)</f>
        <v>1124</v>
      </c>
      <c r="F38" s="4">
        <f>D38-E38</f>
        <v>92</v>
      </c>
    </row>
    <row r="39" spans="1:6" ht="12.75">
      <c r="A39" s="3" t="s">
        <v>48</v>
      </c>
      <c r="B39" s="3" t="s">
        <v>49</v>
      </c>
      <c r="C39" s="3" t="s">
        <v>8</v>
      </c>
      <c r="D39" s="3">
        <v>262</v>
      </c>
      <c r="E39" s="3"/>
      <c r="F39" s="3"/>
    </row>
    <row r="40" spans="1:6" ht="12.75">
      <c r="A40" s="3" t="s">
        <v>48</v>
      </c>
      <c r="B40" s="3" t="s">
        <v>50</v>
      </c>
      <c r="C40" s="3"/>
      <c r="D40" s="3"/>
      <c r="E40" s="3">
        <v>229</v>
      </c>
      <c r="F40" s="3"/>
    </row>
    <row r="41" spans="1:6" ht="12.75">
      <c r="A41" s="4" t="s">
        <v>48</v>
      </c>
      <c r="B41" s="4"/>
      <c r="C41" s="4"/>
      <c r="D41" s="4">
        <f>SUM(D39:D40)</f>
        <v>262</v>
      </c>
      <c r="E41" s="4">
        <f>SUM(E39:E40)</f>
        <v>229</v>
      </c>
      <c r="F41" s="4">
        <f>D41-E41</f>
        <v>33</v>
      </c>
    </row>
    <row r="42" spans="1:6" ht="12.75">
      <c r="A42" s="3" t="s">
        <v>51</v>
      </c>
      <c r="B42" s="3" t="s">
        <v>52</v>
      </c>
      <c r="C42" s="3" t="s">
        <v>36</v>
      </c>
      <c r="D42" s="3">
        <v>620</v>
      </c>
      <c r="E42" s="3"/>
      <c r="F42" s="3"/>
    </row>
    <row r="43" spans="1:6" ht="12.75">
      <c r="A43" s="3" t="s">
        <v>51</v>
      </c>
      <c r="B43" s="3" t="s">
        <v>53</v>
      </c>
      <c r="C43" s="3"/>
      <c r="D43" s="3"/>
      <c r="E43" s="3">
        <v>565</v>
      </c>
      <c r="F43" s="3"/>
    </row>
    <row r="44" spans="1:6" ht="12.75">
      <c r="A44" s="4" t="s">
        <v>51</v>
      </c>
      <c r="B44" s="4"/>
      <c r="C44" s="4"/>
      <c r="D44" s="4">
        <f>SUM(D42:D43)</f>
        <v>620</v>
      </c>
      <c r="E44" s="4">
        <f>SUM(E42:E43)</f>
        <v>565</v>
      </c>
      <c r="F44" s="4">
        <f>D44-E44</f>
        <v>55</v>
      </c>
    </row>
    <row r="45" spans="1:6" ht="12.75">
      <c r="A45" s="3" t="s">
        <v>54</v>
      </c>
      <c r="B45" s="3" t="s">
        <v>55</v>
      </c>
      <c r="C45" s="3" t="s">
        <v>56</v>
      </c>
      <c r="D45" s="3">
        <v>1240</v>
      </c>
      <c r="E45" s="3"/>
      <c r="F45" s="3"/>
    </row>
    <row r="46" spans="1:7" ht="12.75">
      <c r="A46" s="3" t="s">
        <v>54</v>
      </c>
      <c r="B46" s="3" t="s">
        <v>57</v>
      </c>
      <c r="C46" s="3" t="s">
        <v>58</v>
      </c>
      <c r="D46" s="3">
        <v>0</v>
      </c>
      <c r="E46" s="3"/>
      <c r="F46" s="3"/>
      <c r="G46" s="6" t="s">
        <v>81</v>
      </c>
    </row>
    <row r="47" spans="1:7" ht="12.75">
      <c r="A47" s="3" t="s">
        <v>54</v>
      </c>
      <c r="B47" s="3" t="s">
        <v>59</v>
      </c>
      <c r="C47" s="3" t="s">
        <v>29</v>
      </c>
      <c r="D47" s="3">
        <v>923</v>
      </c>
      <c r="E47" s="3"/>
      <c r="F47" s="3"/>
      <c r="G47" s="6" t="s">
        <v>82</v>
      </c>
    </row>
    <row r="48" spans="1:6" ht="12.75">
      <c r="A48" s="3" t="s">
        <v>54</v>
      </c>
      <c r="B48" s="3" t="s">
        <v>60</v>
      </c>
      <c r="C48" s="3"/>
      <c r="D48" s="3"/>
      <c r="E48" s="3">
        <v>2285</v>
      </c>
      <c r="F48" s="3"/>
    </row>
    <row r="49" spans="1:6" ht="12.75">
      <c r="A49" s="4" t="s">
        <v>54</v>
      </c>
      <c r="B49" s="4"/>
      <c r="C49" s="4"/>
      <c r="D49" s="4">
        <f>SUM(D45:D48)</f>
        <v>2163</v>
      </c>
      <c r="E49" s="4">
        <f>SUM(E45:E48)</f>
        <v>2285</v>
      </c>
      <c r="F49" s="4">
        <f>D49-E49</f>
        <v>-122</v>
      </c>
    </row>
    <row r="50" spans="1:6" ht="12.75">
      <c r="A50" s="3" t="s">
        <v>61</v>
      </c>
      <c r="B50" s="3" t="s">
        <v>62</v>
      </c>
      <c r="C50" s="3" t="s">
        <v>63</v>
      </c>
      <c r="D50" s="3">
        <v>308</v>
      </c>
      <c r="E50" s="3"/>
      <c r="F50" s="3"/>
    </row>
    <row r="51" spans="1:6" ht="12.75">
      <c r="A51" s="3" t="s">
        <v>61</v>
      </c>
      <c r="B51" s="3" t="s">
        <v>64</v>
      </c>
      <c r="C51" s="3"/>
      <c r="D51" s="3"/>
      <c r="E51" s="3">
        <v>288</v>
      </c>
      <c r="F51" s="3"/>
    </row>
    <row r="52" spans="1:6" ht="12.75">
      <c r="A52" s="4" t="s">
        <v>61</v>
      </c>
      <c r="B52" s="4"/>
      <c r="C52" s="4"/>
      <c r="D52" s="4">
        <f>SUM(D50:D51)</f>
        <v>308</v>
      </c>
      <c r="E52" s="4">
        <f>SUM(E50:E51)</f>
        <v>288</v>
      </c>
      <c r="F52" s="4">
        <f>D52-E52</f>
        <v>20</v>
      </c>
    </row>
    <row r="53" spans="1:6" ht="12.75">
      <c r="A53" s="3" t="s">
        <v>65</v>
      </c>
      <c r="B53" s="3" t="s">
        <v>66</v>
      </c>
      <c r="C53" s="3" t="s">
        <v>36</v>
      </c>
      <c r="D53" s="3">
        <v>620</v>
      </c>
      <c r="E53" s="3"/>
      <c r="F53" s="3"/>
    </row>
    <row r="54" spans="1:6" ht="12.75">
      <c r="A54" s="3" t="s">
        <v>65</v>
      </c>
      <c r="B54" s="3" t="s">
        <v>67</v>
      </c>
      <c r="C54" s="3" t="s">
        <v>36</v>
      </c>
      <c r="D54" s="3">
        <v>620</v>
      </c>
      <c r="E54" s="3"/>
      <c r="F54" s="3"/>
    </row>
    <row r="55" spans="1:6" ht="12.75">
      <c r="A55" s="3" t="s">
        <v>65</v>
      </c>
      <c r="B55" s="3" t="s">
        <v>68</v>
      </c>
      <c r="C55" s="3"/>
      <c r="D55" s="3"/>
      <c r="E55" s="3">
        <v>1130</v>
      </c>
      <c r="F55" s="3"/>
    </row>
    <row r="56" spans="1:6" ht="12.75">
      <c r="A56" s="4" t="s">
        <v>65</v>
      </c>
      <c r="B56" s="4"/>
      <c r="C56" s="4"/>
      <c r="D56" s="4">
        <f>SUM(D53:D55)</f>
        <v>1240</v>
      </c>
      <c r="E56" s="4">
        <f>SUM(E53:E55)</f>
        <v>1130</v>
      </c>
      <c r="F56" s="4">
        <f>D56-E56</f>
        <v>110</v>
      </c>
    </row>
    <row r="57" spans="1:6" ht="12.75">
      <c r="A57" s="3" t="s">
        <v>69</v>
      </c>
      <c r="B57" s="3" t="s">
        <v>45</v>
      </c>
      <c r="C57" s="3" t="s">
        <v>15</v>
      </c>
      <c r="D57" s="3">
        <v>596</v>
      </c>
      <c r="E57" s="3"/>
      <c r="F57" s="3"/>
    </row>
    <row r="58" spans="1:6" ht="12.75">
      <c r="A58" s="3" t="s">
        <v>69</v>
      </c>
      <c r="B58" s="3" t="s">
        <v>70</v>
      </c>
      <c r="C58" s="3"/>
      <c r="D58" s="3"/>
      <c r="E58" s="3">
        <v>559</v>
      </c>
      <c r="F58" s="3"/>
    </row>
    <row r="59" spans="1:6" ht="12.75">
      <c r="A59" s="4" t="s">
        <v>69</v>
      </c>
      <c r="B59" s="4"/>
      <c r="C59" s="4"/>
      <c r="D59" s="4">
        <f>SUM(D57:D58)</f>
        <v>596</v>
      </c>
      <c r="E59" s="4">
        <f>SUM(E57:E58)</f>
        <v>559</v>
      </c>
      <c r="F59" s="4">
        <f>D59-E59</f>
        <v>37</v>
      </c>
    </row>
    <row r="60" spans="1:6" ht="12.75">
      <c r="A60" s="3" t="s">
        <v>71</v>
      </c>
      <c r="B60" s="3" t="s">
        <v>72</v>
      </c>
      <c r="C60" s="3" t="s">
        <v>73</v>
      </c>
      <c r="D60" s="3">
        <v>1192</v>
      </c>
      <c r="E60" s="3"/>
      <c r="F60" s="3"/>
    </row>
    <row r="61" spans="1:6" ht="12.75">
      <c r="A61" s="3" t="s">
        <v>71</v>
      </c>
      <c r="B61" s="3" t="s">
        <v>74</v>
      </c>
      <c r="C61" s="3" t="s">
        <v>75</v>
      </c>
      <c r="D61" s="3">
        <v>524</v>
      </c>
      <c r="E61" s="3"/>
      <c r="F61" s="3"/>
    </row>
    <row r="62" spans="1:6" ht="12.75">
      <c r="A62" s="3" t="s">
        <v>71</v>
      </c>
      <c r="B62" s="3" t="s">
        <v>76</v>
      </c>
      <c r="C62" s="3" t="s">
        <v>77</v>
      </c>
      <c r="D62" s="3">
        <v>426</v>
      </c>
      <c r="E62" s="3"/>
      <c r="F62" s="3"/>
    </row>
    <row r="63" spans="1:6" ht="12.75">
      <c r="A63" s="3" t="s">
        <v>71</v>
      </c>
      <c r="B63" s="3" t="s">
        <v>78</v>
      </c>
      <c r="C63" s="3" t="s">
        <v>79</v>
      </c>
      <c r="D63" s="3">
        <v>571</v>
      </c>
      <c r="E63" s="3"/>
      <c r="F63" s="3"/>
    </row>
    <row r="64" spans="1:6" ht="12.75">
      <c r="A64" s="4" t="s">
        <v>71</v>
      </c>
      <c r="B64" s="4"/>
      <c r="C64" s="4"/>
      <c r="D64" s="4">
        <f>SUM(D60:D63)</f>
        <v>2713</v>
      </c>
      <c r="E64" s="4">
        <f>SUM(E60:E63)</f>
        <v>0</v>
      </c>
      <c r="F64" s="4">
        <f>D64-E64</f>
        <v>2713</v>
      </c>
    </row>
    <row r="65" spans="1:6" ht="12.75">
      <c r="A65" s="5"/>
      <c r="B65" s="5"/>
      <c r="C65" s="5"/>
      <c r="D65" s="5">
        <f>D4+D7+D10+D13+D16+D19+D22+D25+D28+D31+D34+D38+D41+D44+D49+D52+D56+D59+D64</f>
        <v>14014</v>
      </c>
      <c r="E65" s="5">
        <f>E4+E7+E10+E13+E16+E19+E22+E25+E28+E31+E34+E38+E41+E44+E49+E52+E56+E59+E64</f>
        <v>10612</v>
      </c>
      <c r="F65" s="5">
        <f>D65-E65</f>
        <v>3402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2014-12-13T11:54:08Z</dcterms:created>
  <dcterms:modified xsi:type="dcterms:W3CDTF">2014-12-13T06:03:19Z</dcterms:modified>
  <cp:category/>
  <cp:version/>
  <cp:contentType/>
  <cp:contentStatus/>
</cp:coreProperties>
</file>