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<sst xmlns="http://schemas.openxmlformats.org/spreadsheetml/2006/main" count="137" uniqueCount="82">
  <si>
    <t>УЗ</t>
  </si>
  <si>
    <t>Описание</t>
  </si>
  <si>
    <t>Формула</t>
  </si>
  <si>
    <t>Стоимость</t>
  </si>
  <si>
    <t>Оплачено</t>
  </si>
  <si>
    <t>Сальдо</t>
  </si>
  <si>
    <t>Apelsinka85</t>
  </si>
  <si>
    <t>990Electric Блуза "Скарлетт" 48р</t>
  </si>
  <si>
    <t>1x980+15%+12TP</t>
  </si>
  <si>
    <t>способ: перевод с карты сбера, время: 10-47,  дата: 07/10/13,  дополн: 2591</t>
  </si>
  <si>
    <t>Chilita</t>
  </si>
  <si>
    <t>507 Диадема серое р-р 44 (Размер 506 Диадема крас. р-р 44, либо 118Green ОРИОН 44 и )</t>
  </si>
  <si>
    <t>1x600+15%+12TP</t>
  </si>
  <si>
    <t>RJ200 44 выкупилось (Размер 705Black Камелия р-р 44, либо RJ200 р-р44, или RJ2 )</t>
  </si>
  <si>
    <t>1x1000+15%+12TP</t>
  </si>
  <si>
    <t>способ: сбербанконлайн, время: 11:24,  дата: 07/10/13,  дополн: ***5154</t>
  </si>
  <si>
    <t>I motylek</t>
  </si>
  <si>
    <t>Блузка 990TKenzo 46р-р (Размер 990Blue-kenzo )</t>
  </si>
  <si>
    <t>1x930+15%+12TP</t>
  </si>
  <si>
    <t>Платье 322pink, 46 размер</t>
  </si>
  <si>
    <t>1x1150+15%+12TP</t>
  </si>
  <si>
    <t>способ: Сбербанк терминал, время: 10:26,  дата: 05/10/13,  дополн: Терминал 307261</t>
  </si>
  <si>
    <t>Olya000</t>
  </si>
  <si>
    <t>Блейзер "Миранда" BT18Grey  50размер (Размер нет )</t>
  </si>
  <si>
    <t>1x760+15%+12TP</t>
  </si>
  <si>
    <t>способ: Сбербанк Онлайн, время: 1:08,  дата: 06/10/13,  дополн: Карта*********0651</t>
  </si>
  <si>
    <t>T@cha</t>
  </si>
  <si>
    <t>118Green ОРИОН р.44</t>
  </si>
  <si>
    <t>1x650+15%+12TP</t>
  </si>
  <si>
    <t>способ: карта сбер, время: 19:34,  дата: 05/10/13,  дополн: 6389</t>
  </si>
  <si>
    <t>yul1978</t>
  </si>
  <si>
    <t>502Orange Платье кассиопея размер 44</t>
  </si>
  <si>
    <t>1x750+15%+12TP</t>
  </si>
  <si>
    <t>способ: Сбербанк онлайн, время: 15:23,  дата: 05/10/13,  дополн: ****2505</t>
  </si>
  <si>
    <t>Анжела12</t>
  </si>
  <si>
    <t>990TKenzo Блуза Скарлетт размер 46</t>
  </si>
  <si>
    <t>способ: карта, время: 5:35,  дата: 07/10/13,  дополн: 0196</t>
  </si>
  <si>
    <t>Анна80</t>
  </si>
  <si>
    <t>506 Платье Диадема размер 42 (Размер 6001 Сириус )</t>
  </si>
  <si>
    <t>способ: сбол, время: 15-05,  дата: 06/10/13,  дополн: 8400</t>
  </si>
  <si>
    <t>Бусинка-Яна</t>
  </si>
  <si>
    <t>118Rose размер 44 (Размер нет )</t>
  </si>
  <si>
    <t>1x550+15%+12TP</t>
  </si>
  <si>
    <t>507 Диадема размер 44 (Размер нет )</t>
  </si>
  <si>
    <t>способ: с карты *3680, время: 12:18,  дата: 04/10/13,  дополн: с карты ****3680</t>
  </si>
  <si>
    <t>Испанка</t>
  </si>
  <si>
    <t>Платье 715Blue  р-р 48</t>
  </si>
  <si>
    <t>1x1200+15%+12TP</t>
  </si>
  <si>
    <t>способ: альфа-клик, время: 18-49,  дата: 05/10/13,  дополн: 2623</t>
  </si>
  <si>
    <t>Любанская</t>
  </si>
  <si>
    <t>Юбка 994Blue  44 размер</t>
  </si>
  <si>
    <t>1x1100+15%+12TP</t>
  </si>
  <si>
    <t>994Fuxia 44размер</t>
  </si>
  <si>
    <t>способ: Сбер, время: 12,15,  дата: 06/10/13,  дополн: 2239</t>
  </si>
  <si>
    <t>мама Аленушки</t>
  </si>
  <si>
    <t>504G Персея р 48</t>
  </si>
  <si>
    <t>502 Сирень р 48</t>
  </si>
  <si>
    <t>способ: карта СБ, время: 10.30,  дата: 07/10/13,  дополн: карта СБ 7477</t>
  </si>
  <si>
    <t>способ: карта СБ, время: 9.42,  дата: 11/10/13,  дополн: с карты СБ 7477</t>
  </si>
  <si>
    <t>Морэна</t>
  </si>
  <si>
    <t>Юбка 994 фуксия 44р-р</t>
  </si>
  <si>
    <t>способ: Карата альфа банка, время: 2145,  дата: 06/10/13,  дополн: 3885</t>
  </si>
  <si>
    <t>Наташа-Бердск</t>
  </si>
  <si>
    <t>6001 Сириус Платье разм. 48</t>
  </si>
  <si>
    <t>856 BLACK Платье разм.48</t>
  </si>
  <si>
    <t>1x900+15%+12TP</t>
  </si>
  <si>
    <t>способ: сбербанк-онлайн, время: 11-45,  дата: 06/10/13,  дополн: ****9419</t>
  </si>
  <si>
    <t>Паманечка</t>
  </si>
  <si>
    <t>рубашка 857Red рвзмер 48</t>
  </si>
  <si>
    <t>1x990+15%+12TP</t>
  </si>
  <si>
    <t>платье 856Blue размер 48</t>
  </si>
  <si>
    <t>платье 502Violet (Размер 48 )</t>
  </si>
  <si>
    <t>способ: перевод мобильный банк, время: 14.34,  дата: 04/10/13,  дополн: с карты **0060</t>
  </si>
  <si>
    <t>способ: перевод мобильный банк, время: 11.00,  дата: 11/10/13,  дополн: с карты **0060</t>
  </si>
  <si>
    <t>Русенька</t>
  </si>
  <si>
    <t>854Black р.46 (Размер - )</t>
  </si>
  <si>
    <t>1x800+15%+12TP</t>
  </si>
  <si>
    <t>способ: онлайн, время: 11:01:15,  дата: 04/10/13,  дополн: ****3058</t>
  </si>
  <si>
    <t>Юлия Уколова</t>
  </si>
  <si>
    <t>Платье 118Green ОРИОН (52 размер)</t>
  </si>
  <si>
    <t>способ: Альфа-Банк, время: 17:19:09,  дата: 05/10/13,  дополн: банкомат №401453 на ул. Ленина 9/ Урицкого, 24</t>
  </si>
  <si>
    <t>Минус - мой долг. Пишим куда 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</si>
</sst>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F6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43.57421875" style="0" customWidth="1"/>
  </cols>
  <sheetData>
    <row r="1" spans="1:7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81</v>
      </c>
    </row>
    <row r="2" spans="1:6" ht="12.75">
      <c r="A2" s="5" t="s">
        <v>6</v>
      </c>
      <c r="B2" s="5" t="s">
        <v>7</v>
      </c>
      <c r="C2" s="5" t="s">
        <v>8</v>
      </c>
      <c r="D2" s="5">
        <v>1139</v>
      </c>
      <c r="E2" s="5"/>
      <c r="F2" s="5"/>
    </row>
    <row r="3" spans="1:6" ht="12.75">
      <c r="A3" s="5" t="s">
        <v>6</v>
      </c>
      <c r="B3" s="5" t="s">
        <v>9</v>
      </c>
      <c r="C3" s="5"/>
      <c r="D3" s="5"/>
      <c r="E3" s="5">
        <v>1147</v>
      </c>
      <c r="F3" s="5"/>
    </row>
    <row r="4" spans="1:6" ht="12.75">
      <c r="A4" s="6" t="s">
        <v>6</v>
      </c>
      <c r="B4" s="6"/>
      <c r="C4" s="6"/>
      <c r="D4" s="6">
        <f>SUM(D2:D3)</f>
        <v>1139</v>
      </c>
      <c r="E4" s="6">
        <f>SUM(E2:E3)</f>
        <v>1147</v>
      </c>
      <c r="F4" s="6">
        <f>D4-E4</f>
        <v>-8</v>
      </c>
    </row>
    <row r="5" spans="1:6" ht="12.75">
      <c r="A5" s="5" t="s">
        <v>10</v>
      </c>
      <c r="B5" s="5" t="s">
        <v>11</v>
      </c>
      <c r="C5" s="5" t="s">
        <v>12</v>
      </c>
      <c r="D5" s="5">
        <v>702</v>
      </c>
      <c r="E5" s="5"/>
      <c r="F5" s="5"/>
    </row>
    <row r="6" spans="1:6" ht="12.75">
      <c r="A6" s="5" t="s">
        <v>10</v>
      </c>
      <c r="B6" s="5" t="s">
        <v>13</v>
      </c>
      <c r="C6" s="5" t="s">
        <v>14</v>
      </c>
      <c r="D6" s="5">
        <v>1162</v>
      </c>
      <c r="E6" s="5"/>
      <c r="F6" s="5"/>
    </row>
    <row r="7" spans="1:6" ht="12.75">
      <c r="A7" s="5" t="s">
        <v>10</v>
      </c>
      <c r="B7" s="5" t="s">
        <v>15</v>
      </c>
      <c r="C7" s="5"/>
      <c r="D7" s="5"/>
      <c r="E7" s="5">
        <v>1840</v>
      </c>
      <c r="F7" s="5"/>
    </row>
    <row r="8" spans="1:6" ht="12.75">
      <c r="A8" s="6" t="s">
        <v>10</v>
      </c>
      <c r="B8" s="6"/>
      <c r="C8" s="6"/>
      <c r="D8" s="6">
        <f>SUM(D5:D7)</f>
        <v>1864</v>
      </c>
      <c r="E8" s="6">
        <f>SUM(E5:E7)</f>
        <v>1840</v>
      </c>
      <c r="F8" s="6">
        <f>D8-E8</f>
        <v>24</v>
      </c>
    </row>
    <row r="9" spans="1:6" ht="12.75">
      <c r="A9" s="5" t="s">
        <v>16</v>
      </c>
      <c r="B9" s="5" t="s">
        <v>17</v>
      </c>
      <c r="C9" s="5" t="s">
        <v>18</v>
      </c>
      <c r="D9" s="5">
        <v>1082</v>
      </c>
      <c r="E9" s="5"/>
      <c r="F9" s="5"/>
    </row>
    <row r="10" spans="1:6" ht="12.75">
      <c r="A10" s="5" t="s">
        <v>16</v>
      </c>
      <c r="B10" s="5" t="s">
        <v>19</v>
      </c>
      <c r="C10" s="5" t="s">
        <v>20</v>
      </c>
      <c r="D10" s="5">
        <v>1335</v>
      </c>
      <c r="E10" s="5"/>
      <c r="F10" s="5"/>
    </row>
    <row r="11" spans="1:6" ht="12.75">
      <c r="A11" s="5" t="s">
        <v>16</v>
      </c>
      <c r="B11" s="5" t="s">
        <v>21</v>
      </c>
      <c r="C11" s="5"/>
      <c r="D11" s="5"/>
      <c r="E11" s="5">
        <v>2393</v>
      </c>
      <c r="F11" s="5"/>
    </row>
    <row r="12" spans="1:6" ht="12.75">
      <c r="A12" s="6" t="s">
        <v>16</v>
      </c>
      <c r="B12" s="6"/>
      <c r="C12" s="6"/>
      <c r="D12" s="6">
        <f>SUM(D9:D11)</f>
        <v>2417</v>
      </c>
      <c r="E12" s="6">
        <f>SUM(E9:E11)</f>
        <v>2393</v>
      </c>
      <c r="F12" s="6">
        <f>D12-E12</f>
        <v>24</v>
      </c>
    </row>
    <row r="13" spans="1:6" ht="12.75">
      <c r="A13" s="5" t="s">
        <v>22</v>
      </c>
      <c r="B13" s="5" t="s">
        <v>23</v>
      </c>
      <c r="C13" s="5" t="s">
        <v>24</v>
      </c>
      <c r="D13" s="5">
        <v>886</v>
      </c>
      <c r="E13" s="5"/>
      <c r="F13" s="5"/>
    </row>
    <row r="14" spans="1:6" ht="12.75">
      <c r="A14" s="5" t="s">
        <v>22</v>
      </c>
      <c r="B14" s="5" t="s">
        <v>25</v>
      </c>
      <c r="C14" s="5"/>
      <c r="D14" s="5"/>
      <c r="E14" s="5">
        <v>874</v>
      </c>
      <c r="F14" s="5"/>
    </row>
    <row r="15" spans="1:6" ht="12.75">
      <c r="A15" s="6" t="s">
        <v>22</v>
      </c>
      <c r="B15" s="6"/>
      <c r="C15" s="6"/>
      <c r="D15" s="6">
        <f>SUM(D13:D14)</f>
        <v>886</v>
      </c>
      <c r="E15" s="6">
        <f>SUM(E13:E14)</f>
        <v>874</v>
      </c>
      <c r="F15" s="6">
        <f>D15-E15</f>
        <v>12</v>
      </c>
    </row>
    <row r="16" spans="1:6" ht="12.75">
      <c r="A16" s="5" t="s">
        <v>26</v>
      </c>
      <c r="B16" s="5" t="s">
        <v>27</v>
      </c>
      <c r="C16" s="5" t="s">
        <v>28</v>
      </c>
      <c r="D16" s="5">
        <v>760</v>
      </c>
      <c r="E16" s="5"/>
      <c r="F16" s="5"/>
    </row>
    <row r="17" spans="1:6" ht="12.75">
      <c r="A17" s="5" t="s">
        <v>26</v>
      </c>
      <c r="B17" s="5" t="s">
        <v>29</v>
      </c>
      <c r="C17" s="5"/>
      <c r="D17" s="5"/>
      <c r="E17" s="5">
        <v>732</v>
      </c>
      <c r="F17" s="5"/>
    </row>
    <row r="18" spans="1:6" ht="12.75">
      <c r="A18" s="6" t="s">
        <v>26</v>
      </c>
      <c r="B18" s="6"/>
      <c r="C18" s="6"/>
      <c r="D18" s="6">
        <f>SUM(D16:D17)</f>
        <v>760</v>
      </c>
      <c r="E18" s="6">
        <f>SUM(E16:E17)</f>
        <v>732</v>
      </c>
      <c r="F18" s="6">
        <f>D18-E18</f>
        <v>28</v>
      </c>
    </row>
    <row r="19" spans="1:6" ht="12.75">
      <c r="A19" s="5" t="s">
        <v>30</v>
      </c>
      <c r="B19" s="5" t="s">
        <v>31</v>
      </c>
      <c r="C19" s="5" t="s">
        <v>32</v>
      </c>
      <c r="D19" s="5">
        <v>875</v>
      </c>
      <c r="E19" s="5"/>
      <c r="F19" s="5"/>
    </row>
    <row r="20" spans="1:6" ht="12.75">
      <c r="A20" s="5" t="s">
        <v>30</v>
      </c>
      <c r="B20" s="5" t="s">
        <v>33</v>
      </c>
      <c r="C20" s="5"/>
      <c r="D20" s="5"/>
      <c r="E20" s="5">
        <v>863</v>
      </c>
      <c r="F20" s="5"/>
    </row>
    <row r="21" spans="1:6" ht="12.75">
      <c r="A21" s="6" t="s">
        <v>30</v>
      </c>
      <c r="B21" s="6"/>
      <c r="C21" s="6"/>
      <c r="D21" s="6">
        <f>SUM(D19:D20)</f>
        <v>875</v>
      </c>
      <c r="E21" s="6">
        <f>SUM(E19:E20)</f>
        <v>863</v>
      </c>
      <c r="F21" s="6">
        <f>D21-E21</f>
        <v>12</v>
      </c>
    </row>
    <row r="22" spans="1:6" ht="12.75">
      <c r="A22" s="5" t="s">
        <v>34</v>
      </c>
      <c r="B22" s="5" t="s">
        <v>35</v>
      </c>
      <c r="C22" s="5" t="s">
        <v>18</v>
      </c>
      <c r="D22" s="5">
        <v>1082</v>
      </c>
      <c r="E22" s="5"/>
      <c r="F22" s="5"/>
    </row>
    <row r="23" spans="1:6" ht="12.75">
      <c r="A23" s="5" t="s">
        <v>34</v>
      </c>
      <c r="B23" s="5" t="s">
        <v>36</v>
      </c>
      <c r="C23" s="5"/>
      <c r="D23" s="5"/>
      <c r="E23" s="5">
        <v>1070</v>
      </c>
      <c r="F23" s="5"/>
    </row>
    <row r="24" spans="1:6" ht="12.75">
      <c r="A24" s="6" t="s">
        <v>34</v>
      </c>
      <c r="B24" s="6"/>
      <c r="C24" s="6"/>
      <c r="D24" s="6">
        <f>SUM(D22:D23)</f>
        <v>1082</v>
      </c>
      <c r="E24" s="6">
        <f>SUM(E22:E23)</f>
        <v>1070</v>
      </c>
      <c r="F24" s="6">
        <f>D24-E24</f>
        <v>12</v>
      </c>
    </row>
    <row r="25" spans="1:6" ht="12.75">
      <c r="A25" s="5" t="s">
        <v>37</v>
      </c>
      <c r="B25" s="5" t="s">
        <v>38</v>
      </c>
      <c r="C25" s="5" t="s">
        <v>12</v>
      </c>
      <c r="D25" s="5">
        <v>702</v>
      </c>
      <c r="E25" s="5"/>
      <c r="F25" s="5"/>
    </row>
    <row r="26" spans="1:6" ht="12.75">
      <c r="A26" s="5" t="s">
        <v>37</v>
      </c>
      <c r="B26" s="5" t="s">
        <v>39</v>
      </c>
      <c r="C26" s="5"/>
      <c r="D26" s="5"/>
      <c r="E26" s="5">
        <v>690</v>
      </c>
      <c r="F26" s="5"/>
    </row>
    <row r="27" spans="1:6" ht="12.75">
      <c r="A27" s="6" t="s">
        <v>37</v>
      </c>
      <c r="B27" s="6"/>
      <c r="C27" s="6"/>
      <c r="D27" s="6">
        <f>SUM(D25:D26)</f>
        <v>702</v>
      </c>
      <c r="E27" s="6">
        <f>SUM(E25:E26)</f>
        <v>690</v>
      </c>
      <c r="F27" s="6">
        <f>D27-E27</f>
        <v>12</v>
      </c>
    </row>
    <row r="28" spans="1:6" ht="12.75">
      <c r="A28" s="5" t="s">
        <v>40</v>
      </c>
      <c r="B28" s="5" t="s">
        <v>41</v>
      </c>
      <c r="C28" s="5" t="s">
        <v>42</v>
      </c>
      <c r="D28" s="5">
        <v>645</v>
      </c>
      <c r="E28" s="5"/>
      <c r="F28" s="5"/>
    </row>
    <row r="29" spans="1:6" ht="12.75">
      <c r="A29" s="5" t="s">
        <v>40</v>
      </c>
      <c r="B29" s="5" t="s">
        <v>43</v>
      </c>
      <c r="C29" s="5" t="s">
        <v>12</v>
      </c>
      <c r="D29" s="5">
        <v>702</v>
      </c>
      <c r="E29" s="5"/>
      <c r="F29" s="5"/>
    </row>
    <row r="30" spans="1:6" ht="12.75">
      <c r="A30" s="5" t="s">
        <v>40</v>
      </c>
      <c r="B30" s="5" t="s">
        <v>44</v>
      </c>
      <c r="C30" s="5"/>
      <c r="D30" s="5"/>
      <c r="E30" s="5">
        <v>1323</v>
      </c>
      <c r="F30" s="5"/>
    </row>
    <row r="31" spans="1:6" ht="12.75">
      <c r="A31" s="6" t="s">
        <v>40</v>
      </c>
      <c r="B31" s="6"/>
      <c r="C31" s="6"/>
      <c r="D31" s="6">
        <f>SUM(D28:D30)</f>
        <v>1347</v>
      </c>
      <c r="E31" s="6">
        <f>SUM(E28:E30)</f>
        <v>1323</v>
      </c>
      <c r="F31" s="6">
        <f>D31-E31</f>
        <v>24</v>
      </c>
    </row>
    <row r="32" spans="1:6" ht="12.75">
      <c r="A32" s="5" t="s">
        <v>45</v>
      </c>
      <c r="B32" s="5" t="s">
        <v>46</v>
      </c>
      <c r="C32" s="5" t="s">
        <v>47</v>
      </c>
      <c r="D32" s="5">
        <v>1392</v>
      </c>
      <c r="E32" s="5"/>
      <c r="F32" s="5"/>
    </row>
    <row r="33" spans="1:6" ht="12.75">
      <c r="A33" s="5" t="s">
        <v>45</v>
      </c>
      <c r="B33" s="5" t="s">
        <v>48</v>
      </c>
      <c r="C33" s="5"/>
      <c r="D33" s="5"/>
      <c r="E33" s="5">
        <v>1380</v>
      </c>
      <c r="F33" s="5"/>
    </row>
    <row r="34" spans="1:6" ht="12.75">
      <c r="A34" s="6" t="s">
        <v>45</v>
      </c>
      <c r="B34" s="6"/>
      <c r="C34" s="6"/>
      <c r="D34" s="6">
        <f>SUM(D32:D33)</f>
        <v>1392</v>
      </c>
      <c r="E34" s="6">
        <f>SUM(E32:E33)</f>
        <v>1380</v>
      </c>
      <c r="F34" s="6">
        <f>D34-E34</f>
        <v>12</v>
      </c>
    </row>
    <row r="35" spans="1:6" ht="12.75">
      <c r="A35" s="5" t="s">
        <v>49</v>
      </c>
      <c r="B35" s="5" t="s">
        <v>50</v>
      </c>
      <c r="C35" s="5" t="s">
        <v>51</v>
      </c>
      <c r="D35" s="5">
        <v>1277</v>
      </c>
      <c r="E35" s="5"/>
      <c r="F35" s="5"/>
    </row>
    <row r="36" spans="1:6" ht="12.75">
      <c r="A36" s="5" t="s">
        <v>49</v>
      </c>
      <c r="B36" s="5" t="s">
        <v>52</v>
      </c>
      <c r="C36" s="5" t="s">
        <v>51</v>
      </c>
      <c r="D36" s="5">
        <v>1277</v>
      </c>
      <c r="E36" s="5"/>
      <c r="F36" s="5"/>
    </row>
    <row r="37" spans="1:6" ht="12.75">
      <c r="A37" s="5" t="s">
        <v>49</v>
      </c>
      <c r="B37" s="5" t="s">
        <v>53</v>
      </c>
      <c r="C37" s="5"/>
      <c r="D37" s="5"/>
      <c r="E37" s="5">
        <v>2530</v>
      </c>
      <c r="F37" s="5"/>
    </row>
    <row r="38" spans="1:6" ht="12.75">
      <c r="A38" s="6" t="s">
        <v>49</v>
      </c>
      <c r="B38" s="6"/>
      <c r="C38" s="6"/>
      <c r="D38" s="6">
        <f>SUM(D35:D37)</f>
        <v>2554</v>
      </c>
      <c r="E38" s="6">
        <f>SUM(E35:E37)</f>
        <v>2530</v>
      </c>
      <c r="F38" s="6">
        <f>D38-E38</f>
        <v>24</v>
      </c>
    </row>
    <row r="39" spans="1:6" ht="12.75">
      <c r="A39" s="5" t="s">
        <v>54</v>
      </c>
      <c r="B39" s="5" t="s">
        <v>55</v>
      </c>
      <c r="C39" s="5" t="s">
        <v>32</v>
      </c>
      <c r="D39" s="5">
        <v>875</v>
      </c>
      <c r="E39" s="5"/>
      <c r="F39" s="5"/>
    </row>
    <row r="40" spans="1:6" ht="12.75">
      <c r="A40" s="5" t="s">
        <v>54</v>
      </c>
      <c r="B40" s="5" t="s">
        <v>56</v>
      </c>
      <c r="C40" s="5" t="s">
        <v>32</v>
      </c>
      <c r="D40" s="5">
        <v>875</v>
      </c>
      <c r="E40" s="5"/>
      <c r="F40" s="5"/>
    </row>
    <row r="41" spans="1:6" ht="12.75">
      <c r="A41" s="5" t="s">
        <v>54</v>
      </c>
      <c r="B41" s="5" t="s">
        <v>57</v>
      </c>
      <c r="C41" s="5"/>
      <c r="D41" s="5"/>
      <c r="E41" s="5">
        <v>863</v>
      </c>
      <c r="F41" s="5"/>
    </row>
    <row r="42" spans="1:6" ht="12.75">
      <c r="A42" s="5" t="s">
        <v>54</v>
      </c>
      <c r="B42" s="5" t="s">
        <v>58</v>
      </c>
      <c r="C42" s="5"/>
      <c r="D42" s="5"/>
      <c r="E42" s="5">
        <v>883</v>
      </c>
      <c r="F42" s="5"/>
    </row>
    <row r="43" spans="1:6" ht="12.75">
      <c r="A43" s="6" t="s">
        <v>54</v>
      </c>
      <c r="B43" s="6"/>
      <c r="C43" s="6"/>
      <c r="D43" s="6">
        <f>SUM(D39:D42)</f>
        <v>1750</v>
      </c>
      <c r="E43" s="6">
        <f>SUM(E39:E42)</f>
        <v>1746</v>
      </c>
      <c r="F43" s="6">
        <f>D43-E43</f>
        <v>4</v>
      </c>
    </row>
    <row r="44" spans="1:6" ht="12.75">
      <c r="A44" s="5" t="s">
        <v>59</v>
      </c>
      <c r="B44" s="5" t="s">
        <v>60</v>
      </c>
      <c r="C44" s="5" t="s">
        <v>51</v>
      </c>
      <c r="D44" s="5">
        <v>1277</v>
      </c>
      <c r="E44" s="5"/>
      <c r="F44" s="5"/>
    </row>
    <row r="45" spans="1:6" ht="12.75">
      <c r="A45" s="5" t="s">
        <v>59</v>
      </c>
      <c r="B45" s="5" t="s">
        <v>61</v>
      </c>
      <c r="C45" s="5"/>
      <c r="D45" s="5"/>
      <c r="E45" s="5">
        <v>1300</v>
      </c>
      <c r="F45" s="5"/>
    </row>
    <row r="46" spans="1:6" ht="12.75">
      <c r="A46" s="6" t="s">
        <v>59</v>
      </c>
      <c r="B46" s="6"/>
      <c r="C46" s="6"/>
      <c r="D46" s="6">
        <f>SUM(D44:D45)</f>
        <v>1277</v>
      </c>
      <c r="E46" s="6">
        <f>SUM(E44:E45)</f>
        <v>1300</v>
      </c>
      <c r="F46" s="6">
        <f>D46-E46</f>
        <v>-23</v>
      </c>
    </row>
    <row r="47" spans="1:6" ht="12.75">
      <c r="A47" s="5" t="s">
        <v>62</v>
      </c>
      <c r="B47" s="5" t="s">
        <v>63</v>
      </c>
      <c r="C47" s="5" t="s">
        <v>12</v>
      </c>
      <c r="D47" s="5">
        <v>702</v>
      </c>
      <c r="E47" s="5"/>
      <c r="F47" s="5"/>
    </row>
    <row r="48" spans="1:6" ht="12.75">
      <c r="A48" s="5" t="s">
        <v>62</v>
      </c>
      <c r="B48" s="5" t="s">
        <v>64</v>
      </c>
      <c r="C48" s="5" t="s">
        <v>65</v>
      </c>
      <c r="D48" s="5">
        <v>1047</v>
      </c>
      <c r="E48" s="5"/>
      <c r="F48" s="5"/>
    </row>
    <row r="49" spans="1:6" ht="12.75">
      <c r="A49" s="5" t="s">
        <v>62</v>
      </c>
      <c r="B49" s="5" t="s">
        <v>66</v>
      </c>
      <c r="C49" s="5"/>
      <c r="D49" s="5"/>
      <c r="E49" s="5">
        <v>1725</v>
      </c>
      <c r="F49" s="5"/>
    </row>
    <row r="50" spans="1:6" ht="12.75">
      <c r="A50" s="6" t="s">
        <v>62</v>
      </c>
      <c r="B50" s="6"/>
      <c r="C50" s="6"/>
      <c r="D50" s="6">
        <f>SUM(D47:D49)</f>
        <v>1749</v>
      </c>
      <c r="E50" s="6">
        <f>SUM(E47:E49)</f>
        <v>1725</v>
      </c>
      <c r="F50" s="6">
        <f>D50-E50</f>
        <v>24</v>
      </c>
    </row>
    <row r="51" spans="1:6" ht="12.75">
      <c r="A51" s="5" t="s">
        <v>67</v>
      </c>
      <c r="B51" s="5" t="s">
        <v>68</v>
      </c>
      <c r="C51" s="5" t="s">
        <v>69</v>
      </c>
      <c r="D51" s="5">
        <v>1151</v>
      </c>
      <c r="E51" s="5"/>
      <c r="F51" s="5"/>
    </row>
    <row r="52" spans="1:6" ht="12.75">
      <c r="A52" s="5" t="s">
        <v>67</v>
      </c>
      <c r="B52" s="5" t="s">
        <v>70</v>
      </c>
      <c r="C52" s="5" t="s">
        <v>14</v>
      </c>
      <c r="D52" s="5">
        <v>1162</v>
      </c>
      <c r="E52" s="5"/>
      <c r="F52" s="5"/>
    </row>
    <row r="53" spans="1:6" ht="12.75">
      <c r="A53" s="5" t="s">
        <v>67</v>
      </c>
      <c r="B53" s="5" t="s">
        <v>71</v>
      </c>
      <c r="C53" s="5" t="s">
        <v>32</v>
      </c>
      <c r="D53" s="5">
        <v>875</v>
      </c>
      <c r="E53" s="5"/>
      <c r="F53" s="5"/>
    </row>
    <row r="54" spans="1:6" ht="12.75">
      <c r="A54" s="5" t="s">
        <v>67</v>
      </c>
      <c r="B54" s="5" t="s">
        <v>72</v>
      </c>
      <c r="C54" s="5"/>
      <c r="D54" s="5"/>
      <c r="E54" s="5">
        <v>2300</v>
      </c>
      <c r="F54" s="5"/>
    </row>
    <row r="55" spans="1:6" ht="12.75">
      <c r="A55" s="5" t="s">
        <v>67</v>
      </c>
      <c r="B55" s="5" t="s">
        <v>73</v>
      </c>
      <c r="C55" s="5"/>
      <c r="D55" s="5"/>
      <c r="E55" s="5">
        <v>863</v>
      </c>
      <c r="F55" s="5"/>
    </row>
    <row r="56" spans="1:6" ht="12.75">
      <c r="A56" s="6" t="s">
        <v>67</v>
      </c>
      <c r="B56" s="6"/>
      <c r="C56" s="6"/>
      <c r="D56" s="6">
        <f>SUM(D51:D55)</f>
        <v>3188</v>
      </c>
      <c r="E56" s="6">
        <f>SUM(E51:E55)</f>
        <v>3163</v>
      </c>
      <c r="F56" s="6">
        <f>D56-E56</f>
        <v>25</v>
      </c>
    </row>
    <row r="57" spans="1:6" ht="12.75">
      <c r="A57" s="5" t="s">
        <v>74</v>
      </c>
      <c r="B57" s="5" t="s">
        <v>75</v>
      </c>
      <c r="C57" s="5" t="s">
        <v>76</v>
      </c>
      <c r="D57" s="5">
        <v>932</v>
      </c>
      <c r="E57" s="5"/>
      <c r="F57" s="5"/>
    </row>
    <row r="58" spans="1:6" ht="12.75">
      <c r="A58" s="5" t="s">
        <v>74</v>
      </c>
      <c r="B58" s="5" t="s">
        <v>77</v>
      </c>
      <c r="C58" s="5"/>
      <c r="D58" s="5"/>
      <c r="E58" s="5">
        <v>920</v>
      </c>
      <c r="F58" s="5"/>
    </row>
    <row r="59" spans="1:6" ht="12.75">
      <c r="A59" s="6" t="s">
        <v>74</v>
      </c>
      <c r="B59" s="6"/>
      <c r="C59" s="6"/>
      <c r="D59" s="6">
        <f>SUM(D57:D58)</f>
        <v>932</v>
      </c>
      <c r="E59" s="6">
        <f>SUM(E57:E58)</f>
        <v>920</v>
      </c>
      <c r="F59" s="6">
        <f>D59-E59</f>
        <v>12</v>
      </c>
    </row>
    <row r="60" spans="1:6" ht="12.75">
      <c r="A60" s="5" t="s">
        <v>78</v>
      </c>
      <c r="B60" s="5" t="s">
        <v>79</v>
      </c>
      <c r="C60" s="5" t="s">
        <v>28</v>
      </c>
      <c r="D60" s="5">
        <v>760</v>
      </c>
      <c r="E60" s="5"/>
      <c r="F60" s="5"/>
    </row>
    <row r="61" spans="1:6" ht="12.75">
      <c r="A61" s="5" t="s">
        <v>78</v>
      </c>
      <c r="B61" s="5" t="s">
        <v>80</v>
      </c>
      <c r="C61" s="5"/>
      <c r="D61" s="5"/>
      <c r="E61" s="5">
        <v>800</v>
      </c>
      <c r="F61" s="5"/>
    </row>
    <row r="62" spans="1:6" ht="12.75">
      <c r="A62" s="6" t="s">
        <v>78</v>
      </c>
      <c r="B62" s="6"/>
      <c r="C62" s="6"/>
      <c r="D62" s="6">
        <f>SUM(D60:D61)</f>
        <v>760</v>
      </c>
      <c r="E62" s="6">
        <f>SUM(E60:E61)</f>
        <v>800</v>
      </c>
      <c r="F62" s="6">
        <f>D62-E62</f>
        <v>-40</v>
      </c>
    </row>
    <row r="63" spans="1:6" ht="12.75">
      <c r="A63" s="2"/>
      <c r="B63" s="2"/>
      <c r="C63" s="2"/>
      <c r="D63" s="2">
        <f>D4+D8+D12+D15+D18+D21+D24+D27+D31+D34+D38+D43+D46+D50+D56+D59+D62</f>
        <v>24674</v>
      </c>
      <c r="E63" s="2">
        <f>E4+E8+E12+E15+E18+E21+E24+E27+E31+E34+E38+E43+E46+E50+E56+E59+E62</f>
        <v>24496</v>
      </c>
      <c r="F63" s="2">
        <f>D63-E63</f>
        <v>178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2013-10-19T20:11:59Z</dcterms:created>
  <dcterms:modified xsi:type="dcterms:W3CDTF">2013-10-19T13:13:55Z</dcterms:modified>
  <cp:category/>
  <cp:version/>
  <cp:contentType/>
  <cp:contentStatus/>
</cp:coreProperties>
</file>