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<sst xmlns="http://schemas.openxmlformats.org/spreadsheetml/2006/main" count="78" uniqueCount="48">
  <si>
    <t>УЗ</t>
  </si>
  <si>
    <t>Описание</t>
  </si>
  <si>
    <t>Формула</t>
  </si>
  <si>
    <t>Стоимость</t>
  </si>
  <si>
    <t>Оплачено</t>
  </si>
  <si>
    <t>Сальдо</t>
  </si>
  <si>
    <t>*ЮЛИЯ_ЕЛИСОВА*</t>
  </si>
  <si>
    <t>ШАФИР,  кожа на НОВОЙ ПОДОШВЕ (Размер 26 Цвет зеленый Замена нет подошва тонкая стельки оранжевая )</t>
  </si>
  <si>
    <t>1x1670+10%+31TP</t>
  </si>
  <si>
    <t>способ: СБОЛ, время: 15:18 мс,  дата: 25/11/14,  дополн: 6492</t>
  </si>
  <si>
    <t>CHEV</t>
  </si>
  <si>
    <t>БЕЛОННА, кожа, сандалии НП ( (Размер 25 Цвет бежевый Замена - подошва тонкая стельки оранжевая )</t>
  </si>
  <si>
    <t>1x1750+10%+31TP</t>
  </si>
  <si>
    <t>способ: онлайн, время: 15/08,  дата: 25/11/14,  дополн: с карты...0226</t>
  </si>
  <si>
    <t>Gruzana</t>
  </si>
  <si>
    <t>Шафир (Размер 29 Цвет серо-коричневый Замена синий подошва толстая )</t>
  </si>
  <si>
    <t>1x990+10%+27TP</t>
  </si>
  <si>
    <t>способ: cбербанк онлайн, время: 17:44,  дата: 25/11/14,  дополн: 6358</t>
  </si>
  <si>
    <t>Lari[s]a</t>
  </si>
  <si>
    <t>Вики по  Акция (Размер 28 Цвет фиолетовый Замена Атена розовый подошва не принципиально стельки оранжевая )</t>
  </si>
  <si>
    <t>1x1210+10%+31TP</t>
  </si>
  <si>
    <t>Принцесса (Размер 29 Цвет синий Замена красный подошва не принципиально стельки оранжевая )</t>
  </si>
  <si>
    <t>способ: Сбер-онлайн, время: 18:57,  дата: 24/11/14,  дополн: **** 6500</t>
  </si>
  <si>
    <t>Oddetta</t>
  </si>
  <si>
    <t>Гелиос нубук новая подошва (Размер 31 Цвет корич-зел Замена Гелиос нубук синий подошва не принципиально )</t>
  </si>
  <si>
    <t>1x1530+10%+27TP</t>
  </si>
  <si>
    <t>способ: перечисление СБ, время: 17:11,  дата: 26/11/14,  дополн: ОСБ 8047/0330</t>
  </si>
  <si>
    <t>Velikayaliza</t>
  </si>
  <si>
    <t>Гелиос на новой подошве (Размер 35 Цвет Синий Замена Нет подошва тонкая )</t>
  </si>
  <si>
    <t>способ: Сбер пополнение счета, время: 17:13,  дата: 27/11/14,  дополн: 8047/0326</t>
  </si>
  <si>
    <t>verba_vika</t>
  </si>
  <si>
    <t>стелька (Размер 23 Цвет - Замена серая подошва не принципиально стельки оранжевая )</t>
  </si>
  <si>
    <t>1x220+10%+4TP</t>
  </si>
  <si>
    <t>способ: перевод с карты, время: 00-00,  дата: 27/11/14,  дополн: 5874</t>
  </si>
  <si>
    <t>Кощеева Наталья</t>
  </si>
  <si>
    <t>Гелиос (Размер 27 и 28 Цвет Голубой Замена Виртус подошва толстая )</t>
  </si>
  <si>
    <t>способ: через банкомат альфабанка, время: 16;55,  дата: 27/11/14,  дополн: Банкомат 401472</t>
  </si>
  <si>
    <t>Лисё-нок</t>
  </si>
  <si>
    <t>Виртус Размеры 22-29 (Размер 24 Цвет голубой Замена зеленый подошва не принципиально )</t>
  </si>
  <si>
    <t>стельки оранжевые (Размер 24 Цвет оранж Замена оранж подошва не принципиально стельки оранжевая )</t>
  </si>
  <si>
    <t>способ: с КАРТЫ, время: 12-20,  дата: 25/11/14,  дополн: 3142</t>
  </si>
  <si>
    <t>Платиновая рыбка</t>
  </si>
  <si>
    <t>Сандалии Атена (Размер 27 Цвет красный Замена Вики подошва толстая стельки оранжевая )</t>
  </si>
  <si>
    <t>способ: сбербанк онлайн, время: 04:09,  дата: 26/11/14,  дополн: карта 7968</t>
  </si>
  <si>
    <t>1x990+10%</t>
  </si>
  <si>
    <t>татка нн</t>
  </si>
  <si>
    <t>виктор,кожа (Размер 22 Цвет коричневый Замена 1)Аполло, кожа  22, синий 2)Аполло, кожа  22, беже подошва толстая )</t>
  </si>
  <si>
    <t>способ: онлайн, время: 19:48,  дата: 24/11/14,  дополн: 8036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</si>
</sst>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1868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1837</v>
      </c>
      <c r="F3" s="3"/>
    </row>
    <row r="4" spans="1:6" ht="12.75">
      <c r="A4" s="4" t="s">
        <v>6</v>
      </c>
      <c r="B4" s="4"/>
      <c r="C4" s="4"/>
      <c r="D4" s="4">
        <f>SUM(D2:D3)</f>
        <v>1868</v>
      </c>
      <c r="E4" s="4">
        <f>SUM(E2:E3)</f>
        <v>1837</v>
      </c>
      <c r="F4" s="4">
        <f>D4-E4</f>
        <v>31</v>
      </c>
    </row>
    <row r="5" spans="1:6" ht="12.75">
      <c r="A5" s="3" t="s">
        <v>10</v>
      </c>
      <c r="B5" s="3" t="s">
        <v>11</v>
      </c>
      <c r="C5" s="3" t="s">
        <v>12</v>
      </c>
      <c r="D5" s="3">
        <v>1956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1925</v>
      </c>
      <c r="F6" s="3"/>
    </row>
    <row r="7" spans="1:6" ht="12.75">
      <c r="A7" s="4" t="s">
        <v>10</v>
      </c>
      <c r="B7" s="4"/>
      <c r="C7" s="4"/>
      <c r="D7" s="4">
        <f>SUM(D5:D6)</f>
        <v>1956</v>
      </c>
      <c r="E7" s="4">
        <f>SUM(E5:E6)</f>
        <v>1925</v>
      </c>
      <c r="F7" s="4">
        <f>D7-E7</f>
        <v>31</v>
      </c>
    </row>
    <row r="8" spans="1:6" ht="12.75">
      <c r="A8" s="3" t="s">
        <v>14</v>
      </c>
      <c r="B8" s="3" t="s">
        <v>15</v>
      </c>
      <c r="C8" s="3" t="s">
        <v>16</v>
      </c>
      <c r="D8" s="3">
        <v>1116</v>
      </c>
      <c r="E8" s="3"/>
      <c r="F8" s="3"/>
    </row>
    <row r="9" spans="1:6" ht="12.75">
      <c r="A9" s="3" t="s">
        <v>14</v>
      </c>
      <c r="B9" s="3" t="s">
        <v>17</v>
      </c>
      <c r="C9" s="3"/>
      <c r="D9" s="3"/>
      <c r="E9" s="3">
        <v>1089</v>
      </c>
      <c r="F9" s="3"/>
    </row>
    <row r="10" spans="1:6" ht="12.75">
      <c r="A10" s="4" t="s">
        <v>14</v>
      </c>
      <c r="B10" s="4"/>
      <c r="C10" s="4"/>
      <c r="D10" s="4">
        <f>SUM(D8:D9)</f>
        <v>1116</v>
      </c>
      <c r="E10" s="4">
        <f>SUM(E8:E9)</f>
        <v>1089</v>
      </c>
      <c r="F10" s="4">
        <f>D10-E10</f>
        <v>27</v>
      </c>
    </row>
    <row r="11" spans="1:6" ht="12.75">
      <c r="A11" s="3" t="s">
        <v>18</v>
      </c>
      <c r="B11" s="3" t="s">
        <v>19</v>
      </c>
      <c r="C11" s="3" t="s">
        <v>20</v>
      </c>
      <c r="D11" s="3">
        <v>1362</v>
      </c>
      <c r="E11" s="3"/>
      <c r="F11" s="3"/>
    </row>
    <row r="12" spans="1:6" ht="12.75">
      <c r="A12" s="3" t="s">
        <v>18</v>
      </c>
      <c r="B12" s="3" t="s">
        <v>21</v>
      </c>
      <c r="C12" s="3" t="s">
        <v>20</v>
      </c>
      <c r="D12" s="3">
        <v>1362</v>
      </c>
      <c r="E12" s="3"/>
      <c r="F12" s="3"/>
    </row>
    <row r="13" spans="1:6" ht="12.75">
      <c r="A13" s="3" t="s">
        <v>18</v>
      </c>
      <c r="B13" s="3" t="s">
        <v>22</v>
      </c>
      <c r="C13" s="3"/>
      <c r="D13" s="3"/>
      <c r="E13" s="3">
        <v>2662</v>
      </c>
      <c r="F13" s="3"/>
    </row>
    <row r="14" spans="1:6" ht="12.75">
      <c r="A14" s="4" t="s">
        <v>18</v>
      </c>
      <c r="B14" s="4"/>
      <c r="C14" s="4"/>
      <c r="D14" s="4">
        <f>SUM(D11:D13)</f>
        <v>2724</v>
      </c>
      <c r="E14" s="4">
        <f>SUM(E11:E13)</f>
        <v>2662</v>
      </c>
      <c r="F14" s="4">
        <f>D14-E14</f>
        <v>62</v>
      </c>
    </row>
    <row r="15" spans="1:6" ht="12.75">
      <c r="A15" s="3" t="s">
        <v>23</v>
      </c>
      <c r="B15" s="3" t="s">
        <v>24</v>
      </c>
      <c r="C15" s="3" t="s">
        <v>25</v>
      </c>
      <c r="D15" s="3">
        <v>1710</v>
      </c>
      <c r="E15" s="3"/>
      <c r="F15" s="3"/>
    </row>
    <row r="16" spans="1:6" ht="12.75">
      <c r="A16" s="3" t="s">
        <v>23</v>
      </c>
      <c r="B16" s="3" t="s">
        <v>26</v>
      </c>
      <c r="C16" s="3"/>
      <c r="D16" s="3"/>
      <c r="E16" s="3">
        <v>1683</v>
      </c>
      <c r="F16" s="3"/>
    </row>
    <row r="17" spans="1:6" ht="12.75">
      <c r="A17" s="4" t="s">
        <v>23</v>
      </c>
      <c r="B17" s="4"/>
      <c r="C17" s="4"/>
      <c r="D17" s="4">
        <f>SUM(D15:D16)</f>
        <v>1710</v>
      </c>
      <c r="E17" s="4">
        <f>SUM(E15:E16)</f>
        <v>1683</v>
      </c>
      <c r="F17" s="4">
        <f>D17-E17</f>
        <v>27</v>
      </c>
    </row>
    <row r="18" spans="1:6" ht="12.75">
      <c r="A18" s="3" t="s">
        <v>27</v>
      </c>
      <c r="B18" s="3" t="s">
        <v>28</v>
      </c>
      <c r="C18" s="3" t="s">
        <v>25</v>
      </c>
      <c r="D18" s="3">
        <v>1710</v>
      </c>
      <c r="E18" s="3"/>
      <c r="F18" s="3"/>
    </row>
    <row r="19" spans="1:6" ht="12.75">
      <c r="A19" s="3" t="s">
        <v>27</v>
      </c>
      <c r="B19" s="3" t="s">
        <v>29</v>
      </c>
      <c r="C19" s="3"/>
      <c r="D19" s="3"/>
      <c r="E19" s="3">
        <v>1683</v>
      </c>
      <c r="F19" s="3"/>
    </row>
    <row r="20" spans="1:6" ht="12.75">
      <c r="A20" s="4" t="s">
        <v>27</v>
      </c>
      <c r="B20" s="4"/>
      <c r="C20" s="4"/>
      <c r="D20" s="4">
        <f>SUM(D18:D19)</f>
        <v>1710</v>
      </c>
      <c r="E20" s="4">
        <f>SUM(E18:E19)</f>
        <v>1683</v>
      </c>
      <c r="F20" s="4">
        <f>D20-E20</f>
        <v>27</v>
      </c>
    </row>
    <row r="21" spans="1:6" ht="12.75">
      <c r="A21" s="3" t="s">
        <v>30</v>
      </c>
      <c r="B21" s="3" t="s">
        <v>31</v>
      </c>
      <c r="C21" s="3" t="s">
        <v>32</v>
      </c>
      <c r="D21" s="3">
        <v>246</v>
      </c>
      <c r="E21" s="3"/>
      <c r="F21" s="3"/>
    </row>
    <row r="22" spans="1:6" ht="12.75">
      <c r="A22" s="3" t="s">
        <v>30</v>
      </c>
      <c r="B22" s="3" t="s">
        <v>33</v>
      </c>
      <c r="C22" s="3"/>
      <c r="D22" s="3"/>
      <c r="E22" s="3">
        <v>242</v>
      </c>
      <c r="F22" s="3"/>
    </row>
    <row r="23" spans="1:6" ht="12.75">
      <c r="A23" s="4" t="s">
        <v>30</v>
      </c>
      <c r="B23" s="4"/>
      <c r="C23" s="4"/>
      <c r="D23" s="4">
        <f>SUM(D21:D22)</f>
        <v>246</v>
      </c>
      <c r="E23" s="4">
        <f>SUM(E21:E22)</f>
        <v>242</v>
      </c>
      <c r="F23" s="4">
        <f>D23-E23</f>
        <v>4</v>
      </c>
    </row>
    <row r="24" spans="1:6" ht="12.75">
      <c r="A24" s="3" t="s">
        <v>34</v>
      </c>
      <c r="B24" s="3" t="s">
        <v>35</v>
      </c>
      <c r="C24" s="3" t="s">
        <v>16</v>
      </c>
      <c r="D24" s="3">
        <v>1116</v>
      </c>
      <c r="E24" s="3"/>
      <c r="F24" s="3"/>
    </row>
    <row r="25" spans="1:6" ht="12.75">
      <c r="A25" s="3" t="s">
        <v>34</v>
      </c>
      <c r="B25" s="3" t="s">
        <v>36</v>
      </c>
      <c r="C25" s="3"/>
      <c r="D25" s="3"/>
      <c r="E25" s="3">
        <v>1100</v>
      </c>
      <c r="F25" s="3"/>
    </row>
    <row r="26" spans="1:6" ht="12.75">
      <c r="A26" s="4" t="s">
        <v>34</v>
      </c>
      <c r="B26" s="4"/>
      <c r="C26" s="4"/>
      <c r="D26" s="4">
        <f>SUM(D24:D25)</f>
        <v>1116</v>
      </c>
      <c r="E26" s="4">
        <f>SUM(E24:E25)</f>
        <v>1100</v>
      </c>
      <c r="F26" s="4">
        <f>D26-E26</f>
        <v>16</v>
      </c>
    </row>
    <row r="27" spans="1:6" ht="12.75">
      <c r="A27" s="3" t="s">
        <v>37</v>
      </c>
      <c r="B27" s="3" t="s">
        <v>38</v>
      </c>
      <c r="C27" s="3" t="s">
        <v>25</v>
      </c>
      <c r="D27" s="3">
        <v>1710</v>
      </c>
      <c r="E27" s="3"/>
      <c r="F27" s="3"/>
    </row>
    <row r="28" spans="1:6" ht="12.75">
      <c r="A28" s="3" t="s">
        <v>37</v>
      </c>
      <c r="B28" s="3" t="s">
        <v>39</v>
      </c>
      <c r="C28" s="3" t="s">
        <v>32</v>
      </c>
      <c r="D28" s="3">
        <v>246</v>
      </c>
      <c r="E28" s="3"/>
      <c r="F28" s="3"/>
    </row>
    <row r="29" spans="1:6" ht="12.75">
      <c r="A29" s="3" t="s">
        <v>37</v>
      </c>
      <c r="B29" s="3" t="s">
        <v>40</v>
      </c>
      <c r="C29" s="3"/>
      <c r="D29" s="3"/>
      <c r="E29" s="3">
        <v>1925</v>
      </c>
      <c r="F29" s="3"/>
    </row>
    <row r="30" spans="1:6" ht="12.75">
      <c r="A30" s="4" t="s">
        <v>37</v>
      </c>
      <c r="B30" s="4"/>
      <c r="C30" s="4"/>
      <c r="D30" s="4">
        <f>SUM(D27:D29)</f>
        <v>1956</v>
      </c>
      <c r="E30" s="4">
        <f>SUM(E27:E29)</f>
        <v>1925</v>
      </c>
      <c r="F30" s="4">
        <f>D30-E30</f>
        <v>31</v>
      </c>
    </row>
    <row r="31" spans="1:6" ht="12.75">
      <c r="A31" s="3" t="s">
        <v>41</v>
      </c>
      <c r="B31" s="3" t="s">
        <v>42</v>
      </c>
      <c r="C31" s="3" t="s">
        <v>20</v>
      </c>
      <c r="D31" s="3">
        <v>1362</v>
      </c>
      <c r="E31" s="3"/>
      <c r="F31" s="3"/>
    </row>
    <row r="32" spans="1:6" ht="12.75">
      <c r="A32" s="3" t="s">
        <v>41</v>
      </c>
      <c r="B32" s="3" t="s">
        <v>43</v>
      </c>
      <c r="C32" s="3"/>
      <c r="D32" s="3"/>
      <c r="E32" s="3">
        <v>1331</v>
      </c>
      <c r="F32" s="3"/>
    </row>
    <row r="33" spans="1:6" ht="12.75">
      <c r="A33" s="4" t="s">
        <v>41</v>
      </c>
      <c r="B33" s="4"/>
      <c r="C33" s="4"/>
      <c r="D33" s="4">
        <f>SUM(D31:D32)</f>
        <v>1362</v>
      </c>
      <c r="E33" s="4">
        <f>SUM(E31:E32)</f>
        <v>1331</v>
      </c>
      <c r="F33" s="4">
        <f>D33-E33</f>
        <v>31</v>
      </c>
    </row>
    <row r="34" spans="1:6" ht="12.75">
      <c r="A34" s="3" t="s">
        <v>45</v>
      </c>
      <c r="B34" s="3" t="s">
        <v>46</v>
      </c>
      <c r="C34" s="3" t="s">
        <v>44</v>
      </c>
      <c r="D34" s="3">
        <v>1089</v>
      </c>
      <c r="E34" s="3"/>
      <c r="F34" s="3"/>
    </row>
    <row r="35" spans="1:6" ht="12.75">
      <c r="A35" s="3" t="s">
        <v>45</v>
      </c>
      <c r="B35" s="3" t="s">
        <v>47</v>
      </c>
      <c r="C35" s="3"/>
      <c r="D35" s="3"/>
      <c r="E35" s="3">
        <v>1089</v>
      </c>
      <c r="F35" s="3"/>
    </row>
    <row r="36" spans="1:6" ht="12.75">
      <c r="A36" s="4" t="s">
        <v>45</v>
      </c>
      <c r="B36" s="4"/>
      <c r="C36" s="4"/>
      <c r="D36" s="4">
        <f>SUM(D34:D35)</f>
        <v>1089</v>
      </c>
      <c r="E36" s="4">
        <f>SUM(E34:E35)</f>
        <v>1089</v>
      </c>
      <c r="F36" s="4">
        <f>D36-E36</f>
        <v>0</v>
      </c>
    </row>
    <row r="37" spans="1:6" ht="12.75">
      <c r="A37" s="5"/>
      <c r="B37" s="5"/>
      <c r="C37" s="5"/>
      <c r="D37" s="5" t="e">
        <f>D4+D7+D10+D14+D17+D20+D23+D26+D30+D33+#REF!+D36</f>
        <v>#REF!</v>
      </c>
      <c r="E37" s="5" t="e">
        <f>E4+E7+E10+E14+E17+E20+E23+E26+E30+E33+#REF!+E36</f>
        <v>#REF!</v>
      </c>
      <c r="F37" s="5" t="e">
        <f>D37-E37</f>
        <v>#REF!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2014-12-07T10:32:08Z</dcterms:created>
  <dcterms:modified xsi:type="dcterms:W3CDTF">2014-12-07T04:33:09Z</dcterms:modified>
  <cp:category/>
  <cp:version/>
  <cp:contentType/>
  <cp:contentStatus/>
</cp:coreProperties>
</file>