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96069" sheetId="1" r:id="rId1"/>
  </sheets>
  <definedNames/>
  <calcPr fullCalcOnLoad="1" refMode="R1C1"/>
</workbook>
</file>

<file path=xl/sharedStrings.xml><?xml version="1.0" encoding="utf-8"?>
<sst xmlns="http://schemas.openxmlformats.org/spreadsheetml/2006/main" count="492" uniqueCount="258">
  <si>
    <t>УЗ</t>
  </si>
  <si>
    <t>Описание</t>
  </si>
  <si>
    <t>Формула</t>
  </si>
  <si>
    <t>Стоимость</t>
  </si>
  <si>
    <t>Оплачено</t>
  </si>
  <si>
    <t>Сальдо</t>
  </si>
  <si>
    <t>*САМБУКА*</t>
  </si>
  <si>
    <t>Шторы кружевные Зара Нить арт. DS цвет 19</t>
  </si>
  <si>
    <t>1x550+15%+20TP</t>
  </si>
  <si>
    <t>способ: карта сбер, время: 9,18,  дата: 02/07/15,  дополн: **6280</t>
  </si>
  <si>
    <t xml:space="preserve"> =Натулька=</t>
  </si>
  <si>
    <t>Ткань портьерная Блэкаут Узор арт. 3018 280 цв.101 Цена 385р  СВЕТОНЕПРОНИЦАЕМАЯ</t>
  </si>
  <si>
    <t>2.8x385+15%+13TP</t>
  </si>
  <si>
    <t>способ: Альфа-клик, время: 13:55,  дата: 07/07/15,  дополн: со счета ***4030, референс 4030</t>
  </si>
  <si>
    <t>Alen@83</t>
  </si>
  <si>
    <t>Тюль органза-флок CF39B 280 цвет 183/2</t>
  </si>
  <si>
    <t>6x173.25+15%+26TP</t>
  </si>
  <si>
    <t>способ: банкомат сбербанк, время: 08:56,  дата: 10/07/15,  дополн: *9755</t>
  </si>
  <si>
    <t>Alpine25</t>
  </si>
  <si>
    <t>юль вуаль однотонная с утяжелителем 2009L 300 Цвет 1</t>
  </si>
  <si>
    <t>5.5x84+15%+24TP</t>
  </si>
  <si>
    <t>способ: с карты Сбера, время: 9.29,  дата: 06/07/15,  дополн: 3772</t>
  </si>
  <si>
    <t>anya128</t>
  </si>
  <si>
    <t>Пристрой ПОРТ_ЖАКК_БЛЭКАУТ_УЗОР 482 280 Цвет 401/8 Цена 6,744 минус скидка 10% СВЕТОНЕПРОНИЦАЕМАЯ</t>
  </si>
  <si>
    <t>4.4x334.13+15%+19TP</t>
  </si>
  <si>
    <t>способ: сбербанк онлайн, время: 22:20,  дата: 01/07/15,  дополн: 8397</t>
  </si>
  <si>
    <t>darya_zmey</t>
  </si>
  <si>
    <t>ПОРТ_ЖАКК_БЛЭКАУТ_УЗОР 482 280 Цвет 401/8 Цена 6,744 минус скидка 10%</t>
  </si>
  <si>
    <t>5x334.13+15%+22TP</t>
  </si>
  <si>
    <t>Лен печать арт.ZXY1439-6, выс.280 см, Цена 4,884 минус скидка 10% Цена за минусом скидки 267,3</t>
  </si>
  <si>
    <t>7x276.3+15%+31TP</t>
  </si>
  <si>
    <t>способ: сберонлайн, время: 13:45,  дата: 30/06/15,  дополн: с карты 7775</t>
  </si>
  <si>
    <t>способ: сбербанк, время: 11:10,  дата: 10/07/15,  дополн: с карты 7775</t>
  </si>
  <si>
    <t>daska</t>
  </si>
  <si>
    <t>Шторы кружевные Зара Нить "Шарик" арт. LLQ цвет 156 (Белая)</t>
  </si>
  <si>
    <t>1x1227+15%+20TP</t>
  </si>
  <si>
    <t>способ: Альфа-клик, время: 06:52:00,  дата: 30/06/15,  дополн: C013006150001032</t>
  </si>
  <si>
    <t>ElenaM</t>
  </si>
  <si>
    <t>Полуорганза фантазия арт.9540 цв.189</t>
  </si>
  <si>
    <t>11x217+15%+48TP</t>
  </si>
  <si>
    <t>Блэкаут Узор арт. 3018 280 цв.101</t>
  </si>
  <si>
    <t>8x385+15%+35TP</t>
  </si>
  <si>
    <t>способ: онлайнбанк, время: 10:02,  дата: 02/07/15,  дополн: 7659</t>
  </si>
  <si>
    <t>Flarisa</t>
  </si>
  <si>
    <t>Ткань портьерная Блэкаут Узор арт. 3018 280 цв.101</t>
  </si>
  <si>
    <t>6x385+15%+26TP</t>
  </si>
  <si>
    <t>способ: Сбол, время: 14:30,  дата: 30/06/15,  дополн: 3153</t>
  </si>
  <si>
    <t>grafinja</t>
  </si>
  <si>
    <t>Тюль вуаль однотонная с утяжелителем 2009L 300 Цвет 1</t>
  </si>
  <si>
    <t>20x84+15%+86TP</t>
  </si>
  <si>
    <t>способ: Оператор банка, время: 17:01,  дата: 04/07/15,  дополн: 8047/0283</t>
  </si>
  <si>
    <t>HappyGirl</t>
  </si>
  <si>
    <t>Тюль органза-флок CF39B 280 цвет 183/2 Цена</t>
  </si>
  <si>
    <t>5x173.25+15%+22TP</t>
  </si>
  <si>
    <t>способ: сбер он лайн, время: 11:09,  дата: 30/06/15,  дополн: Счет списания: •••• 3387  [Maestro]  руб.</t>
  </si>
  <si>
    <t>irinamaltsev28</t>
  </si>
  <si>
    <t>Лен Торонто арт. 201201 ШИРИНА 280 цвет 2 Цена 345р</t>
  </si>
  <si>
    <t>0x0+15%</t>
  </si>
  <si>
    <t>Лен Торонто арт. 201201 ШИРИНА 280 цвет 99 Цена 345р</t>
  </si>
  <si>
    <t>3x345+15%+13TP</t>
  </si>
  <si>
    <t>2x345+15%+9TP</t>
  </si>
  <si>
    <t>способ: на карту сбера, время: 13:18,  дата: 03/07/15,  дополн: 2468</t>
  </si>
  <si>
    <t>Jul'eta</t>
  </si>
  <si>
    <t>органза-печать арт.7530-4, 280</t>
  </si>
  <si>
    <t>4x329.45+15%+18TP</t>
  </si>
  <si>
    <t>способ: пополнение карты, время: 10-38,  дата: 02/07/15,  дополн: осб 8047/0310</t>
  </si>
  <si>
    <t>Kate89</t>
  </si>
  <si>
    <t>ОРТ_ЖАКК_БЛЭКАУТ_УЗОР 482 280 Цвет 401/8 Цена 6,744 минус скидка 10%</t>
  </si>
  <si>
    <t>4x334.13+15%+18TP</t>
  </si>
  <si>
    <t>способ: Сберкарта, время: 10:34,  дата: 01/07/15,  дополн: *1075</t>
  </si>
  <si>
    <t>Katrin 027</t>
  </si>
  <si>
    <t>Лен Торонто арт. 201201 цвет 2</t>
  </si>
  <si>
    <t>4x345+15%+18TP</t>
  </si>
  <si>
    <t>Тюль органза-флок CF39B 280 цвет 183/2</t>
  </si>
  <si>
    <t>способ: с карты на карту, время: 17-16,  дата: 30/06/15,  дополн: 8822</t>
  </si>
  <si>
    <t>Kemga</t>
  </si>
  <si>
    <t>арка Турция арт.18105 белая+молоко,190х300</t>
  </si>
  <si>
    <t>3x135+15%+13TP</t>
  </si>
  <si>
    <t>Lekako</t>
  </si>
  <si>
    <t>Лен печать арт.ZXY1439-6</t>
  </si>
  <si>
    <t>3x267.3+15%+13TP</t>
  </si>
  <si>
    <t>способ: сбербанк, время: 13:00,  дата: 26/06/15,  дополн: 4407</t>
  </si>
  <si>
    <t>LenchikN</t>
  </si>
  <si>
    <t>ткань портьерная узор, арт.382, цвет 6280</t>
  </si>
  <si>
    <t>4x346.5+15%+18TP</t>
  </si>
  <si>
    <t>способ: сбербанк онлайн, время: 22:55,  дата: 05/07/15,  дополн: с карты***3252 Татьяна Петровна С</t>
  </si>
  <si>
    <t>mamazara</t>
  </si>
  <si>
    <t>Шторы кружевные Зара Нить "Радуга" арт. JGS цвет 127</t>
  </si>
  <si>
    <t>1x644+15%+20TP</t>
  </si>
  <si>
    <t>способ: карта Сбербанка, время: 16.00,  дата: 22/06/15,  дополн: 9870</t>
  </si>
  <si>
    <t>Natusya77</t>
  </si>
  <si>
    <t>Ткань портьерная Блэкаут Узор арт. 382 цвет 6</t>
  </si>
  <si>
    <t>5x346.5+15%+22TP</t>
  </si>
  <si>
    <t>способ: онлайн, время: 09/28/04,  дата: 01/07/15,  дополн: **** 2564</t>
  </si>
  <si>
    <t>Olesia)</t>
  </si>
  <si>
    <t>способ: на карту сбера, время: 23/30,  дата: 03/07/15,  дополн: с карты 2210</t>
  </si>
  <si>
    <t>olga_423</t>
  </si>
  <si>
    <t>органза-печать арт.7530-4, 5,99 у.е _________________</t>
  </si>
  <si>
    <t>6x329.45+15%+26TP</t>
  </si>
  <si>
    <t>способ: карта СБ, время: 15:56,  дата: 01/07/15,  дополн: ****7710</t>
  </si>
  <si>
    <t>oxana_ko</t>
  </si>
  <si>
    <t>органза-печать арт.7530-4, 5,99 у.е</t>
  </si>
  <si>
    <t>способ: сберонлайн, время: 8/40,  дата: 02/07/15,  дополн: 8628</t>
  </si>
  <si>
    <t>pavlusha_78</t>
  </si>
  <si>
    <t>Лен Торонто арт. 201201 ШИРИНА 280 цвет 9 Цена 345р</t>
  </si>
  <si>
    <t>1x345+15%+5TP</t>
  </si>
  <si>
    <t>способ: онлайн, время: 23-31,  дата: 06/07/15,  дополн: 3776</t>
  </si>
  <si>
    <t>prokopchi</t>
  </si>
  <si>
    <t>Лен Торонто арт. 201201 ШИРИНА 280 цвет 9 (из пристроя)</t>
  </si>
  <si>
    <t>5.2x345+15%+23TP</t>
  </si>
  <si>
    <t>способ: сбербанк онлайн, время: 20ч05м,  дата: 09/07/15,  дополн: 1052</t>
  </si>
  <si>
    <t>tes</t>
  </si>
  <si>
    <t>Вуаль-дождик-фантазия арт.3550-32 беж-венге на белом,217 руб</t>
  </si>
  <si>
    <t>7x217+15%+31TP</t>
  </si>
  <si>
    <t>способ: Сбонлаинербанк, время: 9.13,  дата: 02/07/15,  дополн: **7210 Елена Сергеевна Т</t>
  </si>
  <si>
    <t>Tonik@</t>
  </si>
  <si>
    <t>способ: карта сб, время: 14.32,  дата: 30/06/15,  дополн: 1546</t>
  </si>
  <si>
    <t>V I T A</t>
  </si>
  <si>
    <t>ПОРТ_ЖАКК_БЛЭКАУТ_УЗОР 482 280 Цвет 401/8 Цена 6,744 минус скидка 10%</t>
  </si>
  <si>
    <t>3x334.13+15%+13TP</t>
  </si>
  <si>
    <t>способ: сберонлайн, время: 13:20,  дата: 30/06/15,  дополн: с карты 6113</t>
  </si>
  <si>
    <t>Yunika</t>
  </si>
  <si>
    <t>Лен Торонто арт. 201201 ШИРИНА 280 цвет 2</t>
  </si>
  <si>
    <t>7x345+15%+31TP</t>
  </si>
  <si>
    <t>тюль вуаль однотонная с утяжелителем 2009L 300 Цвет 1</t>
  </si>
  <si>
    <t>8x84+15%+35TP</t>
  </si>
  <si>
    <t>способ: онлайн перевод, время: 23.30,  дата: 29/06/15,  дополн: 0750</t>
  </si>
  <si>
    <t>способ: онлайн перевод, время: 12.56,  дата: 01/07/15,  дополн: 0750</t>
  </si>
  <si>
    <t>Акимовна</t>
  </si>
  <si>
    <t>способ: сберонлайн, время: 10-44,  дата: 03/07/15,  дополн: карта ***2352 Ольга Николаевна М.</t>
  </si>
  <si>
    <t>способ: сбер онлайн, время: 11-46,  дата: 04/07/15,  дополн: карта ***2352 Ольга Николаевна М.</t>
  </si>
  <si>
    <t>Архипка</t>
  </si>
  <si>
    <t>арка Турция арт.18105 белая+молоко,190х300,136,8 135руб.</t>
  </si>
  <si>
    <t>6x135+15%+26TP</t>
  </si>
  <si>
    <t>способ: карта сбер, время: 1511.,  дата: 10/07/15,  дополн: 3887</t>
  </si>
  <si>
    <t>Галимэшка</t>
  </si>
  <si>
    <t>9x217+15%+39TP</t>
  </si>
  <si>
    <t>способ: карта сбера, время: 19-02,  дата: 01/07/15,  дополн: 0438</t>
  </si>
  <si>
    <t>ДОЛМАТИНЕЦ</t>
  </si>
  <si>
    <t>Тюль органза-флок CF39B 280 цвет 183/2 цена 173,25</t>
  </si>
  <si>
    <t>4x173.25+15%+18TP</t>
  </si>
  <si>
    <t>способ: онл, время: 18:28,  дата: 30/06/15,  дополн: 5155</t>
  </si>
  <si>
    <t>Ёяя</t>
  </si>
  <si>
    <t>способ: сбер онлайн, время: 84941,  дата: 30/06/15,  дополн: 1911</t>
  </si>
  <si>
    <t>Игореха-2008</t>
  </si>
  <si>
    <t>Полуорганза фантазия арт.9540 цв.64</t>
  </si>
  <si>
    <t>способ: онлайн банк, время: 20-46,  дата: 30/06/15,  дополн: 3755</t>
  </si>
  <si>
    <t>ирина1515</t>
  </si>
  <si>
    <t>Лен печать арт.ZXY1439-6, выс.280 см</t>
  </si>
  <si>
    <t>7x267.3+15%+31TP</t>
  </si>
  <si>
    <t>способ: Карта сбера, время: 18.30,  дата: 01/07/15,  дополн: 3953</t>
  </si>
  <si>
    <t>К@реглазка</t>
  </si>
  <si>
    <t>Тюль вуаль однотонная с утяжелителем 2009L 300 Цвет 1 Цена 84 р</t>
  </si>
  <si>
    <t>12x84+15%+52TP</t>
  </si>
  <si>
    <t>способ: сберонлайн, время: -,  дата: 30/06/15,  дополн: с карты 5640</t>
  </si>
  <si>
    <t>Катеринка85</t>
  </si>
  <si>
    <t>5x385+15%+22TP</t>
  </si>
  <si>
    <t>способ: сбербанк-онлайн, время: 13.09,  дата: 30/06/15,  дополн: 8935</t>
  </si>
  <si>
    <t>Катя123</t>
  </si>
  <si>
    <t>Шторы кружевные Зара Нить "Радуга" арт. JGS цвет 123</t>
  </si>
  <si>
    <t>2x644+15%+40TP</t>
  </si>
  <si>
    <t>способ: сбер, время: 2254,  дата: 30/06/15,  дополн: 6874</t>
  </si>
  <si>
    <t>Лилит Вульф</t>
  </si>
  <si>
    <t>Портьерная ткань Лен Торонто 201201 цвет 99</t>
  </si>
  <si>
    <t>10x345+15%+43TP</t>
  </si>
  <si>
    <t>способ: сбербанк онлайн, время: 1:52,  дата: 02/07/15,  дополн: 8314</t>
  </si>
  <si>
    <t>м@муляш@</t>
  </si>
  <si>
    <t>туль вуаль цвет 1 2009L300</t>
  </si>
  <si>
    <t>15x84+15%+65TP</t>
  </si>
  <si>
    <t>Тюль органза-флок CF39B 280 цвет 183/2 Цена 173,25</t>
  </si>
  <si>
    <t>способ: онлайн, время: 2222,  дата: 29/06/15,  дополн: 5536</t>
  </si>
  <si>
    <t>Мартина</t>
  </si>
  <si>
    <t>Тюль органза-флок CF39B  280 цвет 183/2</t>
  </si>
  <si>
    <t>способ: сбербанк онлайн, время: 12:27,  дата: 01/07/15,  дополн: 9652</t>
  </si>
  <si>
    <t>МилашкаСью</t>
  </si>
  <si>
    <t>Тюль вуаль однотонная с утяжелителем 2009L 300 Цвет 1 Цена 84 р</t>
  </si>
  <si>
    <t>18x84+15%+78TP</t>
  </si>
  <si>
    <t>Лен Торонто арт. 201201 ШИРИНА 280 цвет 9</t>
  </si>
  <si>
    <t>5x345+15%+22TP</t>
  </si>
  <si>
    <t>8x345+15%+35TP</t>
  </si>
  <si>
    <t>способ: сбербанк онлайн, время: 07-11,  дата: 30/06/15,  дополн: 6224</t>
  </si>
  <si>
    <t>Ната06</t>
  </si>
  <si>
    <t>люверсы 2012 цвет 2</t>
  </si>
  <si>
    <t>30x16+15%+15TP</t>
  </si>
  <si>
    <t>способ: сбер, время: 10:50,  дата: 30/06/15,  дополн: 8465</t>
  </si>
  <si>
    <t>Натаффка</t>
  </si>
  <si>
    <t>арка Турция арт.18105 белая+молоко,190х300,136,8 руб.</t>
  </si>
  <si>
    <t>способ: оператор сбера, время: 16,29,  дата: 02/07/15,  дополн: оператор сбера 8047/0511</t>
  </si>
  <si>
    <t>Ольга-Ольга</t>
  </si>
  <si>
    <t>4.3x345+15%+19TP</t>
  </si>
  <si>
    <t>способ: сб онлайн, время: 23,00,  дата: 02/07/15,  дополн: 5650</t>
  </si>
  <si>
    <t>способ: онлайн, время: 14.04,  дата: 05/07/15,  дополн: 5650</t>
  </si>
  <si>
    <t>Оля Зайцева</t>
  </si>
  <si>
    <t>органза-печать арт.7530-4, 5,99</t>
  </si>
  <si>
    <t>3x329.45+15%+13TP</t>
  </si>
  <si>
    <t>способ: сбербанк онлайн, время: 21.49,  дата: 03/07/15,  дополн: 5649</t>
  </si>
  <si>
    <t>ранетка87</t>
  </si>
  <si>
    <t>5x217+15%+22TP</t>
  </si>
  <si>
    <t>Полуорганза фантазия арт.9540 цв.64 217 рублей.</t>
  </si>
  <si>
    <t>6x217+15%+26TP</t>
  </si>
  <si>
    <t>Полуорганза фантазия арт.9540 цв.189 217 рублей.</t>
  </si>
  <si>
    <t>ПОРТ_ЖАКК_БЛЭКАУТ_УЗОР 482 280 Цвет 401/8</t>
  </si>
  <si>
    <t>Ткань портьерная Блэкаут Узор арт. 3018 280 цв.101 Цена</t>
  </si>
  <si>
    <t>Ткань портьерная Блэкаут Узор арт. 382 цвет 6 280</t>
  </si>
  <si>
    <t>способ: карта сбер банка, время: 6-20,  дата: 01/07/15,  дополн: *9121</t>
  </si>
  <si>
    <t>способ: карта сбер банка, время: 08-54,  дата: 04/07/15,  дополн: *9121</t>
  </si>
  <si>
    <t>Русенька</t>
  </si>
  <si>
    <t>Тюль органза-флок CF39B 280 цвет 25/5</t>
  </si>
  <si>
    <t>способ: сбербанк, время: 06:45:19,  дата: 01/07/15,  дополн: **** 3058</t>
  </si>
  <si>
    <t>Света З</t>
  </si>
  <si>
    <t>способ: сберонлайн, время: СП 58,  дата: 13/07/15,  дополн: 4279</t>
  </si>
  <si>
    <t>Светуська</t>
  </si>
  <si>
    <t>способ: банкомат, время: 15:27:56,  дата: 07/07/15,  дополн: карта хх2250 3 банкомат 440893 код авторизации 350287</t>
  </si>
  <si>
    <t>Связистка</t>
  </si>
  <si>
    <t>способ: сбербанк онлайн, время: 19-53,  дата: 01/07/15,  дополн: ***4777</t>
  </si>
  <si>
    <t>Снежинка_82</t>
  </si>
  <si>
    <t>способ: сбер он-лайн, время: 8:54,  дата: 01/07/15,  дополн: карта 3682</t>
  </si>
  <si>
    <t>София 13</t>
  </si>
  <si>
    <t>Лен Торонто арт. 201201 ШИРИНА 280 цвет 9 Цена 345</t>
  </si>
  <si>
    <t>способ: сбол, время: 20:33,  дата: 07/07/15,  дополн: 7170</t>
  </si>
  <si>
    <t>Софья Аладышева</t>
  </si>
  <si>
    <t>способ: карта сберонлайн, время: 14-39,  дата: 30/06/15,  дополн: карта ххх1619 сбербанк</t>
  </si>
  <si>
    <t>Татка</t>
  </si>
  <si>
    <t>ПОРТ_ЖАКК_БЛЭКАУТ_УЗОР 482 280 Цвет 401/8 Цена 6,744 минус скидка 10% Цена за минусом скидки 310р СВЕТОНЕПРОНИЦАЕМАЯ</t>
  </si>
  <si>
    <t>2x334.13+15%+9TP</t>
  </si>
  <si>
    <t>способ: онлайн, время: 23/45,  дата: 04/07/15,  дополн: 3420</t>
  </si>
  <si>
    <t>Татьяна.А</t>
  </si>
  <si>
    <t>способ: сберонлайн, время: 19:12,  дата: 30/06/15,  дополн: 4370</t>
  </si>
  <si>
    <t>ТатьянаБТИ</t>
  </si>
  <si>
    <t>способ: карта, время: 12-45,  дата: 30/06/15,  дополн: 2383</t>
  </si>
  <si>
    <t>титовна</t>
  </si>
  <si>
    <t>5x84+15%+22TP</t>
  </si>
  <si>
    <t>арка Турция арт.18105 белая+молоко,190х300,136,8 руб. 3м</t>
  </si>
  <si>
    <t>способ: сберонлайн, время: 01,07,20,  дата: 01/07/15,  дополн: 6569</t>
  </si>
  <si>
    <t>Феодора Ивановна</t>
  </si>
  <si>
    <t>Тюль вуаль однотонная с утяжелителем 2009L 300 Цвет 1 (пристрой)</t>
  </si>
  <si>
    <t>21x84+15%+91TP</t>
  </si>
  <si>
    <t>способ: банкомат, время: 21.45,  дата: 06/07/15,  дополн: 4623</t>
  </si>
  <si>
    <t>фьючи</t>
  </si>
  <si>
    <t>способ: сбербанк онлайн, время: 11:01:49,  дата: 30/06/15,  дополн: **3540</t>
  </si>
  <si>
    <t>Цветик85</t>
  </si>
  <si>
    <t>4x217+15%+18TP</t>
  </si>
  <si>
    <t>способ: сбербанк банкомат, время: 07.55,  дата: 01/07/15,  дополн: 4048</t>
  </si>
  <si>
    <t>Юлианк@</t>
  </si>
  <si>
    <t>органза-печать арт.7530-4, 280 Цена 329,45</t>
  </si>
  <si>
    <t>44.1x329.45+15%+190TP</t>
  </si>
  <si>
    <t>Полуорганза фантазия арт.9540 цв.64 b цв.189  217 рублей.</t>
  </si>
  <si>
    <t>36.7x217+15%+158TP</t>
  </si>
  <si>
    <t>12x135+15%+52TP</t>
  </si>
  <si>
    <t>Тюль органза-флок CF39B 280 цвет 25/5 цена 173,25</t>
  </si>
  <si>
    <t>33x173.25+15%+142TP</t>
  </si>
  <si>
    <t>18x345+15%+78TP</t>
  </si>
  <si>
    <t>юлялена</t>
  </si>
  <si>
    <t>способ: сберонлайн, время: 11,38,  дата: 11/07/15,  дополн: 1493</t>
  </si>
  <si>
    <t>ЯнамАМА</t>
  </si>
  <si>
    <t>Вуаль-дождик-фантазия арт.3550-32 беж-венге на белом</t>
  </si>
  <si>
    <t>10x217+15%+43TP</t>
  </si>
  <si>
    <t>способ: сбербанк онлайн, время: 10:20,  дата: 30/06/15,  дополн: 2868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</si>
</sst>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zoomScalePageLayoutView="0" workbookViewId="0" topLeftCell="A61">
      <selection activeCell="E64" sqref="E6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653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633</v>
      </c>
      <c r="F3" s="3"/>
    </row>
    <row r="4" spans="1:6" ht="12.75">
      <c r="A4" s="4" t="s">
        <v>6</v>
      </c>
      <c r="B4" s="4"/>
      <c r="C4" s="4"/>
      <c r="D4" s="4">
        <f>SUM(D2:D3)</f>
        <v>653</v>
      </c>
      <c r="E4" s="4">
        <f>SUM(E2:E3)</f>
        <v>633</v>
      </c>
      <c r="F4" s="4">
        <f>D4-E4</f>
        <v>20</v>
      </c>
    </row>
    <row r="5" spans="1:6" ht="12.75">
      <c r="A5" s="3" t="s">
        <v>10</v>
      </c>
      <c r="B5" s="3" t="s">
        <v>11</v>
      </c>
      <c r="C5" s="3" t="s">
        <v>12</v>
      </c>
      <c r="D5" s="3">
        <v>1253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1240</v>
      </c>
      <c r="F6" s="3"/>
    </row>
    <row r="7" spans="1:6" ht="12.75">
      <c r="A7" s="4" t="s">
        <v>10</v>
      </c>
      <c r="B7" s="4"/>
      <c r="C7" s="4"/>
      <c r="D7" s="4">
        <f>SUM(D5:D6)</f>
        <v>1253</v>
      </c>
      <c r="E7" s="4">
        <f>SUM(E5:E6)</f>
        <v>1240</v>
      </c>
      <c r="F7" s="4">
        <f>D7-E7</f>
        <v>13</v>
      </c>
    </row>
    <row r="8" spans="1:6" ht="12.75">
      <c r="A8" s="3" t="s">
        <v>14</v>
      </c>
      <c r="B8" s="3" t="s">
        <v>15</v>
      </c>
      <c r="C8" s="3" t="s">
        <v>16</v>
      </c>
      <c r="D8" s="3">
        <v>1222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997</v>
      </c>
      <c r="F9" s="3"/>
    </row>
    <row r="10" spans="1:6" ht="12.75">
      <c r="A10" s="4" t="s">
        <v>14</v>
      </c>
      <c r="B10" s="4"/>
      <c r="C10" s="4"/>
      <c r="D10" s="4">
        <f>SUM(D8:D9)</f>
        <v>1222</v>
      </c>
      <c r="E10" s="4">
        <f>SUM(E8:E9)</f>
        <v>997</v>
      </c>
      <c r="F10" s="4">
        <f>D10-E10</f>
        <v>225</v>
      </c>
    </row>
    <row r="11" spans="1:6" ht="12.75">
      <c r="A11" s="3" t="s">
        <v>18</v>
      </c>
      <c r="B11" s="3" t="s">
        <v>19</v>
      </c>
      <c r="C11" s="3" t="s">
        <v>20</v>
      </c>
      <c r="D11" s="3">
        <v>556</v>
      </c>
      <c r="E11" s="3"/>
      <c r="F11" s="3"/>
    </row>
    <row r="12" spans="1:6" ht="12.75">
      <c r="A12" s="3" t="s">
        <v>18</v>
      </c>
      <c r="B12" s="3" t="s">
        <v>21</v>
      </c>
      <c r="C12" s="3"/>
      <c r="D12" s="3"/>
      <c r="E12" s="3">
        <v>290</v>
      </c>
      <c r="F12" s="3"/>
    </row>
    <row r="13" spans="1:6" ht="12.75">
      <c r="A13" s="4" t="s">
        <v>18</v>
      </c>
      <c r="B13" s="4"/>
      <c r="C13" s="4"/>
      <c r="D13" s="4">
        <f>SUM(D11:D12)</f>
        <v>556</v>
      </c>
      <c r="E13" s="4">
        <f>SUM(E11:E12)</f>
        <v>290</v>
      </c>
      <c r="F13" s="4">
        <f>D13-E13</f>
        <v>266</v>
      </c>
    </row>
    <row r="14" spans="1:6" ht="12.75">
      <c r="A14" s="3" t="s">
        <v>22</v>
      </c>
      <c r="B14" s="3" t="s">
        <v>23</v>
      </c>
      <c r="C14" s="3" t="s">
        <v>24</v>
      </c>
      <c r="D14" s="3">
        <v>1710</v>
      </c>
      <c r="E14" s="3"/>
      <c r="F14" s="3"/>
    </row>
    <row r="15" spans="1:6" ht="12.75">
      <c r="A15" s="3" t="s">
        <v>22</v>
      </c>
      <c r="B15" s="3" t="s">
        <v>25</v>
      </c>
      <c r="C15" s="3"/>
      <c r="D15" s="3"/>
      <c r="E15" s="3">
        <v>1691</v>
      </c>
      <c r="F15" s="3"/>
    </row>
    <row r="16" spans="1:6" ht="12.75">
      <c r="A16" s="4" t="s">
        <v>22</v>
      </c>
      <c r="B16" s="4"/>
      <c r="C16" s="4"/>
      <c r="D16" s="4">
        <f>SUM(D14:D15)</f>
        <v>1710</v>
      </c>
      <c r="E16" s="4">
        <f>SUM(E14:E15)</f>
        <v>1691</v>
      </c>
      <c r="F16" s="4">
        <f>D16-E16</f>
        <v>19</v>
      </c>
    </row>
    <row r="17" spans="1:6" ht="12.75">
      <c r="A17" s="3" t="s">
        <v>26</v>
      </c>
      <c r="B17" s="3" t="s">
        <v>27</v>
      </c>
      <c r="C17" s="3" t="s">
        <v>28</v>
      </c>
      <c r="D17" s="3">
        <v>1944</v>
      </c>
      <c r="E17" s="3"/>
      <c r="F17" s="3"/>
    </row>
    <row r="18" spans="1:6" ht="12.75">
      <c r="A18" s="3" t="s">
        <v>26</v>
      </c>
      <c r="B18" s="3" t="s">
        <v>29</v>
      </c>
      <c r="C18" s="3" t="s">
        <v>30</v>
      </c>
      <c r="D18" s="3">
        <v>2256</v>
      </c>
      <c r="E18" s="3"/>
      <c r="F18" s="3"/>
    </row>
    <row r="19" spans="1:6" ht="12.75">
      <c r="A19" s="3" t="s">
        <v>26</v>
      </c>
      <c r="B19" s="3" t="s">
        <v>31</v>
      </c>
      <c r="C19" s="3"/>
      <c r="D19" s="3"/>
      <c r="E19" s="3">
        <v>1922</v>
      </c>
      <c r="F19" s="3"/>
    </row>
    <row r="20" spans="1:6" ht="12.75">
      <c r="A20" s="3" t="s">
        <v>26</v>
      </c>
      <c r="B20" s="3" t="s">
        <v>32</v>
      </c>
      <c r="C20" s="3"/>
      <c r="D20" s="3"/>
      <c r="E20" s="3">
        <v>2225</v>
      </c>
      <c r="F20" s="3"/>
    </row>
    <row r="21" spans="1:6" ht="12.75">
      <c r="A21" s="4" t="s">
        <v>26</v>
      </c>
      <c r="B21" s="4"/>
      <c r="C21" s="4"/>
      <c r="D21" s="4">
        <f>SUM(D17:D20)</f>
        <v>4200</v>
      </c>
      <c r="E21" s="4">
        <f>SUM(E17:E20)</f>
        <v>4147</v>
      </c>
      <c r="F21" s="4">
        <f>D21-E21</f>
        <v>53</v>
      </c>
    </row>
    <row r="22" spans="1:6" ht="12.75">
      <c r="A22" s="3" t="s">
        <v>33</v>
      </c>
      <c r="B22" s="3" t="s">
        <v>34</v>
      </c>
      <c r="C22" s="3" t="s">
        <v>35</v>
      </c>
      <c r="D22" s="3">
        <v>1432</v>
      </c>
      <c r="E22" s="3"/>
      <c r="F22" s="3"/>
    </row>
    <row r="23" spans="1:6" ht="12.75">
      <c r="A23" s="3" t="s">
        <v>33</v>
      </c>
      <c r="B23" s="3" t="s">
        <v>36</v>
      </c>
      <c r="C23" s="3"/>
      <c r="D23" s="3"/>
      <c r="E23" s="3">
        <v>1412</v>
      </c>
      <c r="F23" s="3"/>
    </row>
    <row r="24" spans="1:6" ht="12.75">
      <c r="A24" s="4" t="s">
        <v>33</v>
      </c>
      <c r="B24" s="4"/>
      <c r="C24" s="4"/>
      <c r="D24" s="4">
        <f>SUM(D22:D23)</f>
        <v>1432</v>
      </c>
      <c r="E24" s="4">
        <f>SUM(E22:E23)</f>
        <v>1412</v>
      </c>
      <c r="F24" s="4">
        <f>D24-E24</f>
        <v>20</v>
      </c>
    </row>
    <row r="25" spans="1:6" ht="12.75">
      <c r="A25" s="3" t="s">
        <v>37</v>
      </c>
      <c r="B25" s="3" t="s">
        <v>38</v>
      </c>
      <c r="C25" s="3" t="s">
        <v>39</v>
      </c>
      <c r="D25" s="3">
        <v>2794</v>
      </c>
      <c r="E25" s="3"/>
      <c r="F25" s="3"/>
    </row>
    <row r="26" spans="1:6" ht="12.75">
      <c r="A26" s="3" t="s">
        <v>37</v>
      </c>
      <c r="B26" s="3" t="s">
        <v>40</v>
      </c>
      <c r="C26" s="3" t="s">
        <v>41</v>
      </c>
      <c r="D26" s="3">
        <v>3577</v>
      </c>
      <c r="E26" s="3"/>
      <c r="F26" s="3"/>
    </row>
    <row r="27" spans="1:6" ht="12.75">
      <c r="A27" s="3" t="s">
        <v>37</v>
      </c>
      <c r="B27" s="3" t="s">
        <v>42</v>
      </c>
      <c r="C27" s="3"/>
      <c r="D27" s="3"/>
      <c r="E27" s="3">
        <v>6288</v>
      </c>
      <c r="F27" s="3"/>
    </row>
    <row r="28" spans="1:6" ht="12.75">
      <c r="A28" s="4" t="s">
        <v>37</v>
      </c>
      <c r="B28" s="4"/>
      <c r="C28" s="4"/>
      <c r="D28" s="4">
        <f>SUM(D25:D27)</f>
        <v>6371</v>
      </c>
      <c r="E28" s="4">
        <f>SUM(E25:E27)</f>
        <v>6288</v>
      </c>
      <c r="F28" s="4">
        <f>D28-E28</f>
        <v>83</v>
      </c>
    </row>
    <row r="29" spans="1:6" ht="12.75">
      <c r="A29" s="3" t="s">
        <v>43</v>
      </c>
      <c r="B29" s="3" t="s">
        <v>44</v>
      </c>
      <c r="C29" s="3" t="s">
        <v>45</v>
      </c>
      <c r="D29" s="3">
        <v>2683</v>
      </c>
      <c r="E29" s="3"/>
      <c r="F29" s="3"/>
    </row>
    <row r="30" spans="1:6" ht="12.75">
      <c r="A30" s="3" t="s">
        <v>43</v>
      </c>
      <c r="B30" s="3" t="s">
        <v>46</v>
      </c>
      <c r="C30" s="3"/>
      <c r="D30" s="3"/>
      <c r="E30" s="3">
        <v>2657</v>
      </c>
      <c r="F30" s="3"/>
    </row>
    <row r="31" spans="1:6" ht="12.75">
      <c r="A31" s="4" t="s">
        <v>43</v>
      </c>
      <c r="B31" s="4"/>
      <c r="C31" s="4"/>
      <c r="D31" s="4">
        <f>SUM(D29:D30)</f>
        <v>2683</v>
      </c>
      <c r="E31" s="4">
        <f>SUM(E29:E30)</f>
        <v>2657</v>
      </c>
      <c r="F31" s="4">
        <f>D31-E31</f>
        <v>26</v>
      </c>
    </row>
    <row r="32" spans="1:6" ht="12.75">
      <c r="A32" s="3" t="s">
        <v>47</v>
      </c>
      <c r="B32" s="3" t="s">
        <v>48</v>
      </c>
      <c r="C32" s="3" t="s">
        <v>49</v>
      </c>
      <c r="D32" s="3">
        <v>2018</v>
      </c>
      <c r="E32" s="3"/>
      <c r="F32" s="3"/>
    </row>
    <row r="33" spans="1:6" ht="12.75">
      <c r="A33" s="3" t="s">
        <v>47</v>
      </c>
      <c r="B33" s="3" t="s">
        <v>50</v>
      </c>
      <c r="C33" s="3"/>
      <c r="D33" s="3"/>
      <c r="E33" s="3">
        <v>1950</v>
      </c>
      <c r="F33" s="3"/>
    </row>
    <row r="34" spans="1:6" ht="12.75">
      <c r="A34" s="4" t="s">
        <v>47</v>
      </c>
      <c r="B34" s="4"/>
      <c r="C34" s="4"/>
      <c r="D34" s="4">
        <f>SUM(D32:D33)</f>
        <v>2018</v>
      </c>
      <c r="E34" s="4">
        <f>SUM(E32:E33)</f>
        <v>1950</v>
      </c>
      <c r="F34" s="4">
        <f>D34-E34</f>
        <v>68</v>
      </c>
    </row>
    <row r="35" spans="1:6" ht="12.75">
      <c r="A35" s="3" t="s">
        <v>51</v>
      </c>
      <c r="B35" s="3" t="s">
        <v>52</v>
      </c>
      <c r="C35" s="3" t="s">
        <v>53</v>
      </c>
      <c r="D35" s="3">
        <v>1019</v>
      </c>
      <c r="E35" s="3"/>
      <c r="F35" s="3"/>
    </row>
    <row r="36" spans="1:6" ht="12.75">
      <c r="A36" s="3" t="s">
        <v>51</v>
      </c>
      <c r="B36" s="3" t="s">
        <v>54</v>
      </c>
      <c r="C36" s="3"/>
      <c r="D36" s="3"/>
      <c r="E36" s="3">
        <v>997</v>
      </c>
      <c r="F36" s="3"/>
    </row>
    <row r="37" spans="1:6" ht="12.75">
      <c r="A37" s="4" t="s">
        <v>51</v>
      </c>
      <c r="B37" s="4"/>
      <c r="C37" s="4"/>
      <c r="D37" s="4">
        <f>SUM(D35:D36)</f>
        <v>1019</v>
      </c>
      <c r="E37" s="4">
        <f>SUM(E35:E36)</f>
        <v>997</v>
      </c>
      <c r="F37" s="4">
        <f>D37-E37</f>
        <v>22</v>
      </c>
    </row>
    <row r="38" spans="1:6" ht="12.75">
      <c r="A38" s="3" t="s">
        <v>55</v>
      </c>
      <c r="B38" s="3" t="s">
        <v>56</v>
      </c>
      <c r="C38" s="3" t="s">
        <v>57</v>
      </c>
      <c r="D38" s="3">
        <v>0</v>
      </c>
      <c r="E38" s="3"/>
      <c r="F38" s="3"/>
    </row>
    <row r="39" spans="1:6" ht="12.75">
      <c r="A39" s="3" t="s">
        <v>55</v>
      </c>
      <c r="B39" s="3" t="s">
        <v>58</v>
      </c>
      <c r="C39" s="3" t="s">
        <v>57</v>
      </c>
      <c r="D39" s="3">
        <v>0</v>
      </c>
      <c r="E39" s="3"/>
      <c r="F39" s="3"/>
    </row>
    <row r="40" spans="1:6" ht="12.75">
      <c r="A40" s="3" t="s">
        <v>55</v>
      </c>
      <c r="B40" s="3" t="s">
        <v>56</v>
      </c>
      <c r="C40" s="3" t="s">
        <v>59</v>
      </c>
      <c r="D40" s="3">
        <v>1204</v>
      </c>
      <c r="E40" s="3"/>
      <c r="F40" s="3"/>
    </row>
    <row r="41" spans="1:6" ht="12.75">
      <c r="A41" s="3" t="s">
        <v>55</v>
      </c>
      <c r="B41" s="3" t="s">
        <v>58</v>
      </c>
      <c r="C41" s="3" t="s">
        <v>60</v>
      </c>
      <c r="D41" s="3">
        <v>803</v>
      </c>
      <c r="E41" s="3"/>
      <c r="F41" s="3"/>
    </row>
    <row r="42" spans="1:6" ht="12.75">
      <c r="A42" s="3" t="s">
        <v>55</v>
      </c>
      <c r="B42" s="3" t="s">
        <v>61</v>
      </c>
      <c r="C42" s="3"/>
      <c r="D42" s="3"/>
      <c r="E42" s="3">
        <v>1985</v>
      </c>
      <c r="F42" s="3"/>
    </row>
    <row r="43" spans="1:6" ht="12.75">
      <c r="A43" s="4" t="s">
        <v>55</v>
      </c>
      <c r="B43" s="4"/>
      <c r="C43" s="4"/>
      <c r="D43" s="4">
        <f>SUM(D38:D42)</f>
        <v>2007</v>
      </c>
      <c r="E43" s="4">
        <f>SUM(E38:E42)</f>
        <v>1985</v>
      </c>
      <c r="F43" s="4">
        <f>D43-E43</f>
        <v>22</v>
      </c>
    </row>
    <row r="44" spans="1:6" ht="12.75">
      <c r="A44" s="3" t="s">
        <v>62</v>
      </c>
      <c r="B44" s="3" t="s">
        <v>63</v>
      </c>
      <c r="C44" s="3" t="s">
        <v>64</v>
      </c>
      <c r="D44" s="3">
        <v>1534</v>
      </c>
      <c r="E44" s="3"/>
      <c r="F44" s="3"/>
    </row>
    <row r="45" spans="1:6" ht="12.75">
      <c r="A45" s="3" t="s">
        <v>62</v>
      </c>
      <c r="B45" s="3" t="s">
        <v>65</v>
      </c>
      <c r="C45" s="3"/>
      <c r="D45" s="3"/>
      <c r="E45" s="3">
        <v>1516</v>
      </c>
      <c r="F45" s="3"/>
    </row>
    <row r="46" spans="1:6" ht="12.75">
      <c r="A46" s="4" t="s">
        <v>62</v>
      </c>
      <c r="B46" s="4"/>
      <c r="C46" s="4"/>
      <c r="D46" s="4">
        <f>SUM(D44:D45)</f>
        <v>1534</v>
      </c>
      <c r="E46" s="4">
        <f>SUM(E44:E45)</f>
        <v>1516</v>
      </c>
      <c r="F46" s="4">
        <f>D46-E46</f>
        <v>18</v>
      </c>
    </row>
    <row r="47" spans="1:6" ht="12.75">
      <c r="A47" s="3" t="s">
        <v>66</v>
      </c>
      <c r="B47" s="3" t="s">
        <v>67</v>
      </c>
      <c r="C47" s="3" t="s">
        <v>68</v>
      </c>
      <c r="D47" s="3">
        <v>1555</v>
      </c>
      <c r="E47" s="3"/>
      <c r="F47" s="3"/>
    </row>
    <row r="48" spans="1:6" ht="12.75">
      <c r="A48" s="3" t="s">
        <v>66</v>
      </c>
      <c r="B48" s="3" t="s">
        <v>69</v>
      </c>
      <c r="C48" s="3"/>
      <c r="D48" s="3"/>
      <c r="E48" s="3">
        <v>1537</v>
      </c>
      <c r="F48" s="3"/>
    </row>
    <row r="49" spans="1:6" ht="12.75">
      <c r="A49" s="4" t="s">
        <v>66</v>
      </c>
      <c r="B49" s="4"/>
      <c r="C49" s="4"/>
      <c r="D49" s="4">
        <f>SUM(D47:D48)</f>
        <v>1555</v>
      </c>
      <c r="E49" s="4">
        <f>SUM(E47:E48)</f>
        <v>1537</v>
      </c>
      <c r="F49" s="4">
        <f>D49-E49</f>
        <v>18</v>
      </c>
    </row>
    <row r="50" spans="1:6" ht="12.75">
      <c r="A50" s="3" t="s">
        <v>70</v>
      </c>
      <c r="B50" s="3" t="s">
        <v>71</v>
      </c>
      <c r="C50" s="3" t="s">
        <v>72</v>
      </c>
      <c r="D50" s="3">
        <v>1605</v>
      </c>
      <c r="E50" s="3"/>
      <c r="F50" s="3"/>
    </row>
    <row r="51" spans="1:6" ht="12.75">
      <c r="A51" s="3" t="s">
        <v>70</v>
      </c>
      <c r="B51" s="3" t="s">
        <v>73</v>
      </c>
      <c r="C51" s="3" t="s">
        <v>53</v>
      </c>
      <c r="D51" s="3">
        <v>1019</v>
      </c>
      <c r="E51" s="3"/>
      <c r="F51" s="3"/>
    </row>
    <row r="52" spans="1:6" ht="12.75">
      <c r="A52" s="3" t="s">
        <v>70</v>
      </c>
      <c r="B52" s="3" t="s">
        <v>74</v>
      </c>
      <c r="C52" s="3"/>
      <c r="D52" s="3"/>
      <c r="E52" s="3">
        <v>2584</v>
      </c>
      <c r="F52" s="3"/>
    </row>
    <row r="53" spans="1:6" ht="12.75">
      <c r="A53" s="4" t="s">
        <v>70</v>
      </c>
      <c r="B53" s="4"/>
      <c r="C53" s="4"/>
      <c r="D53" s="4">
        <f>SUM(D50:D52)</f>
        <v>2624</v>
      </c>
      <c r="E53" s="4">
        <f>SUM(E50:E52)</f>
        <v>2584</v>
      </c>
      <c r="F53" s="4">
        <f>D53-E53</f>
        <v>40</v>
      </c>
    </row>
    <row r="54" spans="1:6" ht="12.75">
      <c r="A54" s="3" t="s">
        <v>75</v>
      </c>
      <c r="B54" s="3" t="s">
        <v>76</v>
      </c>
      <c r="C54" s="3" t="s">
        <v>77</v>
      </c>
      <c r="D54" s="3">
        <v>479</v>
      </c>
      <c r="E54" s="3"/>
      <c r="F54" s="3"/>
    </row>
    <row r="55" spans="1:6" ht="12.75">
      <c r="A55" s="4" t="s">
        <v>75</v>
      </c>
      <c r="B55" s="4"/>
      <c r="C55" s="4"/>
      <c r="D55" s="4">
        <f>SUM(D54:D54)</f>
        <v>479</v>
      </c>
      <c r="E55" s="4">
        <v>483</v>
      </c>
      <c r="F55" s="4">
        <f>D55-E55</f>
        <v>-4</v>
      </c>
    </row>
    <row r="56" spans="1:6" ht="12.75">
      <c r="A56" s="3" t="s">
        <v>78</v>
      </c>
      <c r="B56" s="3" t="s">
        <v>79</v>
      </c>
      <c r="C56" s="3" t="s">
        <v>80</v>
      </c>
      <c r="D56" s="3">
        <v>936</v>
      </c>
      <c r="E56" s="3"/>
      <c r="F56" s="3"/>
    </row>
    <row r="57" spans="1:6" ht="12.75">
      <c r="A57" s="3" t="s">
        <v>78</v>
      </c>
      <c r="B57" s="3" t="s">
        <v>81</v>
      </c>
      <c r="C57" s="3"/>
      <c r="D57" s="3"/>
      <c r="E57" s="3">
        <v>1025</v>
      </c>
      <c r="F57" s="3"/>
    </row>
    <row r="58" spans="1:6" ht="12.75">
      <c r="A58" s="4" t="s">
        <v>78</v>
      </c>
      <c r="B58" s="4"/>
      <c r="C58" s="4"/>
      <c r="D58" s="4">
        <f>SUM(D56:D57)</f>
        <v>936</v>
      </c>
      <c r="E58" s="4">
        <f>SUM(E56:E57)</f>
        <v>1025</v>
      </c>
      <c r="F58" s="4">
        <f>D58-E58</f>
        <v>-89</v>
      </c>
    </row>
    <row r="59" spans="1:6" ht="12.75">
      <c r="A59" s="3" t="s">
        <v>82</v>
      </c>
      <c r="B59" s="3" t="s">
        <v>83</v>
      </c>
      <c r="C59" s="3" t="s">
        <v>84</v>
      </c>
      <c r="D59" s="3">
        <v>1612</v>
      </c>
      <c r="E59" s="3"/>
      <c r="F59" s="3"/>
    </row>
    <row r="60" spans="1:6" ht="12.75">
      <c r="A60" s="3" t="s">
        <v>82</v>
      </c>
      <c r="B60" s="3" t="s">
        <v>85</v>
      </c>
      <c r="C60" s="3"/>
      <c r="D60" s="3"/>
      <c r="E60" s="3">
        <v>1600</v>
      </c>
      <c r="F60" s="3"/>
    </row>
    <row r="61" spans="1:6" ht="12.75">
      <c r="A61" s="4" t="s">
        <v>82</v>
      </c>
      <c r="B61" s="4"/>
      <c r="C61" s="4"/>
      <c r="D61" s="4">
        <f>SUM(D59:D60)</f>
        <v>1612</v>
      </c>
      <c r="E61" s="4">
        <f>SUM(E59:E60)</f>
        <v>1600</v>
      </c>
      <c r="F61" s="4">
        <f>D61-E61</f>
        <v>12</v>
      </c>
    </row>
    <row r="62" spans="1:6" ht="12.75">
      <c r="A62" s="3" t="s">
        <v>86</v>
      </c>
      <c r="B62" s="3" t="s">
        <v>87</v>
      </c>
      <c r="C62" s="3" t="s">
        <v>88</v>
      </c>
      <c r="D62" s="3">
        <v>761</v>
      </c>
      <c r="E62" s="3"/>
      <c r="F62" s="3"/>
    </row>
    <row r="63" spans="1:6" ht="12.75">
      <c r="A63" s="3" t="s">
        <v>86</v>
      </c>
      <c r="B63" s="3" t="s">
        <v>89</v>
      </c>
      <c r="C63" s="3"/>
      <c r="D63" s="3"/>
      <c r="E63" s="3">
        <v>741</v>
      </c>
      <c r="F63" s="3"/>
    </row>
    <row r="64" spans="1:6" ht="12.75">
      <c r="A64" s="4" t="s">
        <v>86</v>
      </c>
      <c r="B64" s="4"/>
      <c r="C64" s="4"/>
      <c r="D64" s="4">
        <f>SUM(D62:D63)</f>
        <v>761</v>
      </c>
      <c r="E64" s="4">
        <f>SUM(E62:E63)</f>
        <v>741</v>
      </c>
      <c r="F64" s="4">
        <f>D64-E64</f>
        <v>20</v>
      </c>
    </row>
    <row r="65" spans="1:6" ht="12.75">
      <c r="A65" s="3" t="s">
        <v>90</v>
      </c>
      <c r="B65" s="3" t="s">
        <v>91</v>
      </c>
      <c r="C65" s="3" t="s">
        <v>92</v>
      </c>
      <c r="D65" s="3">
        <v>2015</v>
      </c>
      <c r="E65" s="3"/>
      <c r="F65" s="3"/>
    </row>
    <row r="66" spans="1:6" ht="12.75">
      <c r="A66" s="3" t="s">
        <v>90</v>
      </c>
      <c r="B66" s="3" t="s">
        <v>93</v>
      </c>
      <c r="C66" s="3"/>
      <c r="D66" s="3"/>
      <c r="E66" s="3">
        <v>1993</v>
      </c>
      <c r="F66" s="3"/>
    </row>
    <row r="67" spans="1:6" ht="12.75">
      <c r="A67" s="4" t="s">
        <v>90</v>
      </c>
      <c r="B67" s="4"/>
      <c r="C67" s="4"/>
      <c r="D67" s="4">
        <f>SUM(D65:D66)</f>
        <v>2015</v>
      </c>
      <c r="E67" s="4">
        <f>SUM(E65:E66)</f>
        <v>1993</v>
      </c>
      <c r="F67" s="4">
        <f>D67-E67</f>
        <v>22</v>
      </c>
    </row>
    <row r="68" spans="1:6" ht="12.75">
      <c r="A68" s="3" t="s">
        <v>94</v>
      </c>
      <c r="B68" s="3" t="s">
        <v>73</v>
      </c>
      <c r="C68" s="3" t="s">
        <v>16</v>
      </c>
      <c r="D68" s="3">
        <v>1222</v>
      </c>
      <c r="E68" s="3"/>
      <c r="F68" s="3"/>
    </row>
    <row r="69" spans="1:6" ht="12.75">
      <c r="A69" s="3" t="s">
        <v>94</v>
      </c>
      <c r="B69" s="3" t="s">
        <v>95</v>
      </c>
      <c r="C69" s="3"/>
      <c r="D69" s="3"/>
      <c r="E69" s="3">
        <v>1196</v>
      </c>
      <c r="F69" s="3"/>
    </row>
    <row r="70" spans="1:6" ht="12.75">
      <c r="A70" s="4" t="s">
        <v>94</v>
      </c>
      <c r="B70" s="4"/>
      <c r="C70" s="4"/>
      <c r="D70" s="4">
        <f>SUM(D68:D69)</f>
        <v>1222</v>
      </c>
      <c r="E70" s="4">
        <f>SUM(E68:E69)</f>
        <v>1196</v>
      </c>
      <c r="F70" s="4">
        <f>D70-E70</f>
        <v>26</v>
      </c>
    </row>
    <row r="71" spans="1:6" ht="12.75">
      <c r="A71" s="3" t="s">
        <v>96</v>
      </c>
      <c r="B71" s="3" t="s">
        <v>97</v>
      </c>
      <c r="C71" s="3" t="s">
        <v>98</v>
      </c>
      <c r="D71" s="3">
        <v>2300</v>
      </c>
      <c r="E71" s="3"/>
      <c r="F71" s="3"/>
    </row>
    <row r="72" spans="1:6" ht="12.75">
      <c r="A72" s="3" t="s">
        <v>96</v>
      </c>
      <c r="B72" s="3" t="s">
        <v>99</v>
      </c>
      <c r="C72" s="3"/>
      <c r="D72" s="3"/>
      <c r="E72" s="3">
        <v>2274</v>
      </c>
      <c r="F72" s="3"/>
    </row>
    <row r="73" spans="1:6" ht="12.75">
      <c r="A73" s="4" t="s">
        <v>96</v>
      </c>
      <c r="B73" s="4"/>
      <c r="C73" s="4"/>
      <c r="D73" s="4">
        <f>SUM(D71:D72)</f>
        <v>2300</v>
      </c>
      <c r="E73" s="4">
        <f>SUM(E71:E72)</f>
        <v>2274</v>
      </c>
      <c r="F73" s="4">
        <f>D73-E73</f>
        <v>26</v>
      </c>
    </row>
    <row r="74" spans="1:6" ht="12.75">
      <c r="A74" s="3" t="s">
        <v>100</v>
      </c>
      <c r="B74" s="3" t="s">
        <v>101</v>
      </c>
      <c r="C74" s="3" t="s">
        <v>64</v>
      </c>
      <c r="D74" s="3">
        <v>1534</v>
      </c>
      <c r="E74" s="3"/>
      <c r="F74" s="3"/>
    </row>
    <row r="75" spans="1:6" ht="12.75">
      <c r="A75" s="3" t="s">
        <v>100</v>
      </c>
      <c r="B75" s="3" t="s">
        <v>102</v>
      </c>
      <c r="C75" s="3"/>
      <c r="D75" s="3"/>
      <c r="E75" s="3">
        <v>1516</v>
      </c>
      <c r="F75" s="3"/>
    </row>
    <row r="76" spans="1:6" ht="12.75">
      <c r="A76" s="4" t="s">
        <v>100</v>
      </c>
      <c r="B76" s="4"/>
      <c r="C76" s="4"/>
      <c r="D76" s="4">
        <f>SUM(D74:D75)</f>
        <v>1534</v>
      </c>
      <c r="E76" s="4">
        <f>SUM(E74:E75)</f>
        <v>1516</v>
      </c>
      <c r="F76" s="4">
        <f>D76-E76</f>
        <v>18</v>
      </c>
    </row>
    <row r="77" spans="1:6" ht="12.75">
      <c r="A77" s="3" t="s">
        <v>103</v>
      </c>
      <c r="B77" s="3" t="s">
        <v>104</v>
      </c>
      <c r="C77" s="3" t="s">
        <v>72</v>
      </c>
      <c r="D77" s="3">
        <v>1605</v>
      </c>
      <c r="E77" s="3"/>
      <c r="F77" s="3"/>
    </row>
    <row r="78" spans="1:6" ht="12.75">
      <c r="A78" s="3" t="s">
        <v>103</v>
      </c>
      <c r="B78" s="3" t="s">
        <v>58</v>
      </c>
      <c r="C78" s="3" t="s">
        <v>105</v>
      </c>
      <c r="D78" s="3">
        <v>402</v>
      </c>
      <c r="E78" s="3"/>
      <c r="F78" s="3"/>
    </row>
    <row r="79" spans="1:6" ht="12.75">
      <c r="A79" s="3" t="s">
        <v>103</v>
      </c>
      <c r="B79" s="3" t="s">
        <v>106</v>
      </c>
      <c r="C79" s="3"/>
      <c r="D79" s="3"/>
      <c r="E79" s="3">
        <v>1984</v>
      </c>
      <c r="F79" s="3"/>
    </row>
    <row r="80" spans="1:6" ht="12.75">
      <c r="A80" s="4" t="s">
        <v>103</v>
      </c>
      <c r="B80" s="4"/>
      <c r="C80" s="4"/>
      <c r="D80" s="4">
        <f>SUM(D77:D79)</f>
        <v>2007</v>
      </c>
      <c r="E80" s="4">
        <f>SUM(E77:E79)</f>
        <v>1984</v>
      </c>
      <c r="F80" s="4">
        <f>D80-E80</f>
        <v>23</v>
      </c>
    </row>
    <row r="81" spans="1:6" ht="12.75">
      <c r="A81" s="3" t="s">
        <v>107</v>
      </c>
      <c r="B81" s="3" t="s">
        <v>108</v>
      </c>
      <c r="C81" s="3" t="s">
        <v>109</v>
      </c>
      <c r="D81" s="3">
        <v>2087</v>
      </c>
      <c r="E81" s="3"/>
      <c r="F81" s="3"/>
    </row>
    <row r="82" spans="1:6" ht="12.75">
      <c r="A82" s="3" t="s">
        <v>107</v>
      </c>
      <c r="B82" s="3" t="s">
        <v>110</v>
      </c>
      <c r="C82" s="3"/>
      <c r="D82" s="3"/>
      <c r="E82" s="3">
        <v>2064</v>
      </c>
      <c r="F82" s="3"/>
    </row>
    <row r="83" spans="1:6" ht="12.75">
      <c r="A83" s="4" t="s">
        <v>107</v>
      </c>
      <c r="B83" s="4"/>
      <c r="C83" s="4"/>
      <c r="D83" s="4">
        <f>SUM(D81:D82)</f>
        <v>2087</v>
      </c>
      <c r="E83" s="4">
        <f>SUM(E81:E82)</f>
        <v>2064</v>
      </c>
      <c r="F83" s="4">
        <f>D83-E83</f>
        <v>23</v>
      </c>
    </row>
    <row r="84" spans="1:6" ht="12.75">
      <c r="A84" s="3" t="s">
        <v>111</v>
      </c>
      <c r="B84" s="3" t="s">
        <v>112</v>
      </c>
      <c r="C84" s="3" t="s">
        <v>113</v>
      </c>
      <c r="D84" s="3">
        <v>1778</v>
      </c>
      <c r="E84" s="3"/>
      <c r="F84" s="3"/>
    </row>
    <row r="85" spans="1:6" ht="12.75">
      <c r="A85" s="3" t="s">
        <v>111</v>
      </c>
      <c r="B85" s="3" t="s">
        <v>114</v>
      </c>
      <c r="C85" s="3"/>
      <c r="D85" s="3"/>
      <c r="E85" s="3">
        <v>1747</v>
      </c>
      <c r="F85" s="3"/>
    </row>
    <row r="86" spans="1:6" ht="12.75">
      <c r="A86" s="4" t="s">
        <v>111</v>
      </c>
      <c r="B86" s="4"/>
      <c r="C86" s="4"/>
      <c r="D86" s="4">
        <f>SUM(D84:D85)</f>
        <v>1778</v>
      </c>
      <c r="E86" s="4">
        <f>SUM(E84:E85)</f>
        <v>1747</v>
      </c>
      <c r="F86" s="4">
        <f>D86-E86</f>
        <v>31</v>
      </c>
    </row>
    <row r="87" spans="1:6" ht="12.75">
      <c r="A87" s="3" t="s">
        <v>115</v>
      </c>
      <c r="B87" s="3" t="s">
        <v>27</v>
      </c>
      <c r="C87" s="3" t="s">
        <v>28</v>
      </c>
      <c r="D87" s="3">
        <v>1944</v>
      </c>
      <c r="E87" s="3"/>
      <c r="F87" s="3"/>
    </row>
    <row r="88" spans="1:6" ht="12.75">
      <c r="A88" s="3" t="s">
        <v>115</v>
      </c>
      <c r="B88" s="3" t="s">
        <v>116</v>
      </c>
      <c r="C88" s="3"/>
      <c r="D88" s="3"/>
      <c r="E88" s="3">
        <v>1922</v>
      </c>
      <c r="F88" s="3"/>
    </row>
    <row r="89" spans="1:6" ht="12.75">
      <c r="A89" s="4" t="s">
        <v>115</v>
      </c>
      <c r="B89" s="4"/>
      <c r="C89" s="4"/>
      <c r="D89" s="4">
        <f>SUM(D87:D88)</f>
        <v>1944</v>
      </c>
      <c r="E89" s="4">
        <f>SUM(E87:E88)</f>
        <v>1922</v>
      </c>
      <c r="F89" s="4">
        <f>D89-E89</f>
        <v>22</v>
      </c>
    </row>
    <row r="90" spans="1:6" ht="12.75">
      <c r="A90" s="3" t="s">
        <v>117</v>
      </c>
      <c r="B90" s="3" t="s">
        <v>118</v>
      </c>
      <c r="C90" s="3" t="s">
        <v>119</v>
      </c>
      <c r="D90" s="3">
        <v>1166</v>
      </c>
      <c r="E90" s="3"/>
      <c r="F90" s="3"/>
    </row>
    <row r="91" spans="1:6" ht="12.75">
      <c r="A91" s="3" t="s">
        <v>117</v>
      </c>
      <c r="B91" s="3" t="s">
        <v>120</v>
      </c>
      <c r="C91" s="3"/>
      <c r="D91" s="3"/>
      <c r="E91" s="3">
        <v>1160</v>
      </c>
      <c r="F91" s="3"/>
    </row>
    <row r="92" spans="1:6" ht="12.75">
      <c r="A92" s="4" t="s">
        <v>117</v>
      </c>
      <c r="B92" s="4"/>
      <c r="C92" s="4"/>
      <c r="D92" s="4">
        <f>SUM(D90:D91)</f>
        <v>1166</v>
      </c>
      <c r="E92" s="4">
        <f>SUM(E90:E91)</f>
        <v>1160</v>
      </c>
      <c r="F92" s="4">
        <f>D92-E92</f>
        <v>6</v>
      </c>
    </row>
    <row r="93" spans="1:6" ht="12.75">
      <c r="A93" s="3" t="s">
        <v>121</v>
      </c>
      <c r="B93" s="3" t="s">
        <v>15</v>
      </c>
      <c r="C93" s="3" t="s">
        <v>16</v>
      </c>
      <c r="D93" s="3">
        <v>1222</v>
      </c>
      <c r="E93" s="3"/>
      <c r="F93" s="3"/>
    </row>
    <row r="94" spans="1:6" ht="12.75">
      <c r="A94" s="3" t="s">
        <v>121</v>
      </c>
      <c r="B94" s="3" t="s">
        <v>122</v>
      </c>
      <c r="C94" s="3" t="s">
        <v>123</v>
      </c>
      <c r="D94" s="3">
        <v>2809</v>
      </c>
      <c r="E94" s="3"/>
      <c r="F94" s="3"/>
    </row>
    <row r="95" spans="1:6" ht="12.75">
      <c r="A95" s="3" t="s">
        <v>121</v>
      </c>
      <c r="B95" s="3" t="s">
        <v>124</v>
      </c>
      <c r="C95" s="3" t="s">
        <v>125</v>
      </c>
      <c r="D95" s="3">
        <v>808</v>
      </c>
      <c r="E95" s="3"/>
      <c r="F95" s="3"/>
    </row>
    <row r="96" spans="1:6" ht="12.75">
      <c r="A96" s="3" t="s">
        <v>121</v>
      </c>
      <c r="B96" s="3" t="s">
        <v>126</v>
      </c>
      <c r="C96" s="3"/>
      <c r="D96" s="3"/>
      <c r="E96" s="3">
        <v>3974</v>
      </c>
      <c r="F96" s="3"/>
    </row>
    <row r="97" spans="1:6" ht="12.75">
      <c r="A97" s="3" t="s">
        <v>121</v>
      </c>
      <c r="B97" s="3" t="s">
        <v>127</v>
      </c>
      <c r="C97" s="3"/>
      <c r="D97" s="3"/>
      <c r="E97" s="3">
        <v>773</v>
      </c>
      <c r="F97" s="3"/>
    </row>
    <row r="98" spans="1:6" ht="12.75">
      <c r="A98" s="4" t="s">
        <v>121</v>
      </c>
      <c r="B98" s="4"/>
      <c r="C98" s="4"/>
      <c r="D98" s="4">
        <f>SUM(D93:D97)</f>
        <v>4839</v>
      </c>
      <c r="E98" s="4">
        <f>SUM(E93:E97)</f>
        <v>4747</v>
      </c>
      <c r="F98" s="4">
        <f>D98-E98</f>
        <v>92</v>
      </c>
    </row>
    <row r="99" spans="1:6" ht="12.75">
      <c r="A99" s="3" t="s">
        <v>128</v>
      </c>
      <c r="B99" s="3" t="s">
        <v>44</v>
      </c>
      <c r="C99" s="3" t="s">
        <v>45</v>
      </c>
      <c r="D99" s="3">
        <v>2683</v>
      </c>
      <c r="E99" s="3"/>
      <c r="F99" s="3"/>
    </row>
    <row r="100" spans="1:6" ht="12.75">
      <c r="A100" s="3" t="s">
        <v>128</v>
      </c>
      <c r="B100" s="3" t="s">
        <v>129</v>
      </c>
      <c r="C100" s="3"/>
      <c r="D100" s="3"/>
      <c r="E100" s="3">
        <v>2000</v>
      </c>
      <c r="F100" s="3"/>
    </row>
    <row r="101" spans="1:6" ht="12.75">
      <c r="A101" s="3" t="s">
        <v>128</v>
      </c>
      <c r="B101" s="3" t="s">
        <v>130</v>
      </c>
      <c r="C101" s="3"/>
      <c r="D101" s="3"/>
      <c r="E101" s="3">
        <v>657</v>
      </c>
      <c r="F101" s="3"/>
    </row>
    <row r="102" spans="1:6" ht="12.75">
      <c r="A102" s="4" t="s">
        <v>128</v>
      </c>
      <c r="B102" s="4"/>
      <c r="C102" s="4"/>
      <c r="D102" s="4">
        <f>SUM(D99:D101)</f>
        <v>2683</v>
      </c>
      <c r="E102" s="4">
        <f>SUM(E99:E101)</f>
        <v>2657</v>
      </c>
      <c r="F102" s="4">
        <f>D102-E102</f>
        <v>26</v>
      </c>
    </row>
    <row r="103" spans="1:6" ht="12.75">
      <c r="A103" s="3" t="s">
        <v>131</v>
      </c>
      <c r="B103" s="3" t="s">
        <v>132</v>
      </c>
      <c r="C103" s="3" t="s">
        <v>133</v>
      </c>
      <c r="D103" s="3">
        <v>958</v>
      </c>
      <c r="E103" s="3"/>
      <c r="F103" s="3"/>
    </row>
    <row r="104" spans="1:6" ht="12.75">
      <c r="A104" s="3" t="s">
        <v>131</v>
      </c>
      <c r="B104" s="3" t="s">
        <v>134</v>
      </c>
      <c r="C104" s="3"/>
      <c r="D104" s="3"/>
      <c r="E104" s="3">
        <v>932</v>
      </c>
      <c r="F104" s="3"/>
    </row>
    <row r="105" spans="1:6" ht="12.75">
      <c r="A105" s="4" t="s">
        <v>131</v>
      </c>
      <c r="B105" s="4"/>
      <c r="C105" s="4"/>
      <c r="D105" s="4">
        <f>SUM(D103:D104)</f>
        <v>958</v>
      </c>
      <c r="E105" s="4">
        <f>SUM(E103:E104)</f>
        <v>932</v>
      </c>
      <c r="F105" s="4">
        <f>D105-E105</f>
        <v>26</v>
      </c>
    </row>
    <row r="106" spans="1:6" ht="12.75">
      <c r="A106" s="3" t="s">
        <v>135</v>
      </c>
      <c r="B106" s="3" t="s">
        <v>112</v>
      </c>
      <c r="C106" s="3" t="s">
        <v>57</v>
      </c>
      <c r="D106" s="3">
        <v>0</v>
      </c>
      <c r="E106" s="3"/>
      <c r="F106" s="3"/>
    </row>
    <row r="107" spans="1:6" ht="12.75">
      <c r="A107" s="3" t="s">
        <v>135</v>
      </c>
      <c r="B107" s="3" t="s">
        <v>112</v>
      </c>
      <c r="C107" s="3" t="s">
        <v>136</v>
      </c>
      <c r="D107" s="3">
        <v>2285</v>
      </c>
      <c r="E107" s="3"/>
      <c r="F107" s="3"/>
    </row>
    <row r="108" spans="1:6" ht="12.75">
      <c r="A108" s="3" t="s">
        <v>135</v>
      </c>
      <c r="B108" s="3" t="s">
        <v>137</v>
      </c>
      <c r="C108" s="3"/>
      <c r="D108" s="3"/>
      <c r="E108" s="3">
        <v>2246</v>
      </c>
      <c r="F108" s="3"/>
    </row>
    <row r="109" spans="1:6" ht="12.75">
      <c r="A109" s="4" t="s">
        <v>135</v>
      </c>
      <c r="B109" s="4"/>
      <c r="C109" s="4"/>
      <c r="D109" s="4">
        <f>SUM(D106:D108)</f>
        <v>2285</v>
      </c>
      <c r="E109" s="4">
        <f>SUM(E106:E108)</f>
        <v>2246</v>
      </c>
      <c r="F109" s="4">
        <f>D109-E109</f>
        <v>39</v>
      </c>
    </row>
    <row r="110" spans="1:6" ht="12.75">
      <c r="A110" s="3" t="s">
        <v>138</v>
      </c>
      <c r="B110" s="3" t="s">
        <v>139</v>
      </c>
      <c r="C110" s="3" t="s">
        <v>140</v>
      </c>
      <c r="D110" s="3">
        <v>815</v>
      </c>
      <c r="E110" s="3"/>
      <c r="F110" s="3"/>
    </row>
    <row r="111" spans="1:6" ht="12.75">
      <c r="A111" s="3" t="s">
        <v>138</v>
      </c>
      <c r="B111" s="3" t="s">
        <v>141</v>
      </c>
      <c r="C111" s="3"/>
      <c r="D111" s="3"/>
      <c r="E111" s="3">
        <v>797</v>
      </c>
      <c r="F111" s="3"/>
    </row>
    <row r="112" spans="1:6" ht="12.75">
      <c r="A112" s="4" t="s">
        <v>138</v>
      </c>
      <c r="B112" s="4"/>
      <c r="C112" s="4"/>
      <c r="D112" s="4">
        <f>SUM(D110:D111)</f>
        <v>815</v>
      </c>
      <c r="E112" s="4">
        <f>SUM(E110:E111)</f>
        <v>797</v>
      </c>
      <c r="F112" s="4">
        <f>D112-E112</f>
        <v>18</v>
      </c>
    </row>
    <row r="113" spans="1:6" ht="12.75">
      <c r="A113" s="3" t="s">
        <v>142</v>
      </c>
      <c r="B113" s="3" t="s">
        <v>27</v>
      </c>
      <c r="C113" s="3" t="s">
        <v>119</v>
      </c>
      <c r="D113" s="3">
        <v>1166</v>
      </c>
      <c r="E113" s="3"/>
      <c r="F113" s="3"/>
    </row>
    <row r="114" spans="1:6" ht="12.75">
      <c r="A114" s="3" t="s">
        <v>142</v>
      </c>
      <c r="B114" s="3" t="s">
        <v>143</v>
      </c>
      <c r="C114" s="3"/>
      <c r="D114" s="3"/>
      <c r="E114" s="3">
        <v>1153</v>
      </c>
      <c r="F114" s="3"/>
    </row>
    <row r="115" spans="1:6" ht="12.75">
      <c r="A115" s="4" t="s">
        <v>142</v>
      </c>
      <c r="B115" s="4"/>
      <c r="C115" s="4"/>
      <c r="D115" s="4">
        <f>SUM(D113:D114)</f>
        <v>1166</v>
      </c>
      <c r="E115" s="4">
        <f>SUM(E113:E114)</f>
        <v>1153</v>
      </c>
      <c r="F115" s="4">
        <f>D115-E115</f>
        <v>13</v>
      </c>
    </row>
    <row r="116" spans="1:6" ht="12.75">
      <c r="A116" s="3" t="s">
        <v>144</v>
      </c>
      <c r="B116" s="3" t="s">
        <v>145</v>
      </c>
      <c r="C116" s="3" t="s">
        <v>113</v>
      </c>
      <c r="D116" s="3">
        <v>1778</v>
      </c>
      <c r="E116" s="3"/>
      <c r="F116" s="3"/>
    </row>
    <row r="117" spans="1:6" ht="12.75">
      <c r="A117" s="3" t="s">
        <v>144</v>
      </c>
      <c r="B117" s="3" t="s">
        <v>146</v>
      </c>
      <c r="C117" s="3"/>
      <c r="D117" s="3"/>
      <c r="E117" s="3">
        <v>1747</v>
      </c>
      <c r="F117" s="3"/>
    </row>
    <row r="118" spans="1:6" ht="12.75">
      <c r="A118" s="4" t="s">
        <v>144</v>
      </c>
      <c r="B118" s="4"/>
      <c r="C118" s="4"/>
      <c r="D118" s="4">
        <f>SUM(D116:D117)</f>
        <v>1778</v>
      </c>
      <c r="E118" s="4">
        <f>SUM(E116:E117)</f>
        <v>1747</v>
      </c>
      <c r="F118" s="4">
        <f>D118-E118</f>
        <v>31</v>
      </c>
    </row>
    <row r="119" spans="1:6" ht="12.75">
      <c r="A119" s="3" t="s">
        <v>147</v>
      </c>
      <c r="B119" s="3" t="s">
        <v>148</v>
      </c>
      <c r="C119" s="3" t="s">
        <v>149</v>
      </c>
      <c r="D119" s="3">
        <v>2183</v>
      </c>
      <c r="E119" s="3"/>
      <c r="F119" s="3"/>
    </row>
    <row r="120" spans="1:6" ht="12.75">
      <c r="A120" s="3" t="s">
        <v>147</v>
      </c>
      <c r="B120" s="3" t="s">
        <v>150</v>
      </c>
      <c r="C120" s="3"/>
      <c r="D120" s="3"/>
      <c r="E120" s="3">
        <v>2152</v>
      </c>
      <c r="F120" s="3"/>
    </row>
    <row r="121" spans="1:6" ht="12.75">
      <c r="A121" s="4" t="s">
        <v>147</v>
      </c>
      <c r="B121" s="4"/>
      <c r="C121" s="4"/>
      <c r="D121" s="4">
        <f>SUM(D119:D120)</f>
        <v>2183</v>
      </c>
      <c r="E121" s="4">
        <f>SUM(E119:E120)</f>
        <v>2152</v>
      </c>
      <c r="F121" s="4">
        <f>D121-E121</f>
        <v>31</v>
      </c>
    </row>
    <row r="122" spans="1:6" ht="12.75">
      <c r="A122" s="3" t="s">
        <v>151</v>
      </c>
      <c r="B122" s="3" t="s">
        <v>152</v>
      </c>
      <c r="C122" s="3" t="s">
        <v>153</v>
      </c>
      <c r="D122" s="3">
        <v>1212</v>
      </c>
      <c r="E122" s="3"/>
      <c r="F122" s="3"/>
    </row>
    <row r="123" spans="1:6" ht="12.75">
      <c r="A123" s="3" t="s">
        <v>151</v>
      </c>
      <c r="B123" s="3" t="s">
        <v>154</v>
      </c>
      <c r="C123" s="3"/>
      <c r="D123" s="3"/>
      <c r="E123" s="3">
        <v>1160</v>
      </c>
      <c r="F123" s="3"/>
    </row>
    <row r="124" spans="1:6" ht="12.75">
      <c r="A124" s="4" t="s">
        <v>151</v>
      </c>
      <c r="B124" s="4"/>
      <c r="C124" s="4"/>
      <c r="D124" s="4">
        <f>SUM(D122:D123)</f>
        <v>1212</v>
      </c>
      <c r="E124" s="4">
        <f>SUM(E122:E123)</f>
        <v>1160</v>
      </c>
      <c r="F124" s="4">
        <f>D124-E124</f>
        <v>52</v>
      </c>
    </row>
    <row r="125" spans="1:6" ht="12.75">
      <c r="A125" s="3" t="s">
        <v>155</v>
      </c>
      <c r="B125" s="3" t="s">
        <v>44</v>
      </c>
      <c r="C125" s="3" t="s">
        <v>156</v>
      </c>
      <c r="D125" s="3">
        <v>2236</v>
      </c>
      <c r="E125" s="3"/>
      <c r="F125" s="3"/>
    </row>
    <row r="126" spans="1:6" ht="12.75">
      <c r="A126" s="3" t="s">
        <v>155</v>
      </c>
      <c r="B126" s="3" t="s">
        <v>157</v>
      </c>
      <c r="C126" s="3"/>
      <c r="D126" s="3"/>
      <c r="E126" s="3">
        <v>2214</v>
      </c>
      <c r="F126" s="3"/>
    </row>
    <row r="127" spans="1:6" ht="12.75">
      <c r="A127" s="4" t="s">
        <v>155</v>
      </c>
      <c r="B127" s="4"/>
      <c r="C127" s="4"/>
      <c r="D127" s="4">
        <f>SUM(D125:D126)</f>
        <v>2236</v>
      </c>
      <c r="E127" s="4">
        <f>SUM(E125:E126)</f>
        <v>2214</v>
      </c>
      <c r="F127" s="4">
        <f>D127-E127</f>
        <v>22</v>
      </c>
    </row>
    <row r="128" spans="1:6" ht="12.75">
      <c r="A128" s="3" t="s">
        <v>158</v>
      </c>
      <c r="B128" s="3" t="s">
        <v>159</v>
      </c>
      <c r="C128" s="3" t="s">
        <v>160</v>
      </c>
      <c r="D128" s="3">
        <v>1522</v>
      </c>
      <c r="E128" s="3"/>
      <c r="F128" s="3"/>
    </row>
    <row r="129" spans="1:6" ht="12.75">
      <c r="A129" s="3" t="s">
        <v>158</v>
      </c>
      <c r="B129" s="3" t="s">
        <v>161</v>
      </c>
      <c r="C129" s="3"/>
      <c r="D129" s="3"/>
      <c r="E129" s="3">
        <v>1482</v>
      </c>
      <c r="F129" s="3"/>
    </row>
    <row r="130" spans="1:6" ht="12.75">
      <c r="A130" s="4" t="s">
        <v>158</v>
      </c>
      <c r="B130" s="4"/>
      <c r="C130" s="4"/>
      <c r="D130" s="4">
        <f>SUM(D128:D129)</f>
        <v>1522</v>
      </c>
      <c r="E130" s="4">
        <f>SUM(E128:E129)</f>
        <v>1482</v>
      </c>
      <c r="F130" s="4">
        <f>D130-E130</f>
        <v>40</v>
      </c>
    </row>
    <row r="131" spans="1:6" ht="12.75">
      <c r="A131" s="3" t="s">
        <v>162</v>
      </c>
      <c r="B131" s="3" t="s">
        <v>163</v>
      </c>
      <c r="C131" s="3" t="s">
        <v>164</v>
      </c>
      <c r="D131" s="3">
        <v>4011</v>
      </c>
      <c r="E131" s="3"/>
      <c r="F131" s="3"/>
    </row>
    <row r="132" spans="1:6" ht="12.75">
      <c r="A132" s="3" t="s">
        <v>162</v>
      </c>
      <c r="B132" s="3" t="s">
        <v>165</v>
      </c>
      <c r="C132" s="3"/>
      <c r="D132" s="3"/>
      <c r="E132" s="3">
        <v>3968</v>
      </c>
      <c r="F132" s="3"/>
    </row>
    <row r="133" spans="1:6" ht="12.75">
      <c r="A133" s="4" t="s">
        <v>162</v>
      </c>
      <c r="B133" s="4"/>
      <c r="C133" s="4"/>
      <c r="D133" s="4">
        <f>SUM(D131:D132)</f>
        <v>4011</v>
      </c>
      <c r="E133" s="4">
        <f>SUM(E131:E132)</f>
        <v>3968</v>
      </c>
      <c r="F133" s="4">
        <f>D133-E133</f>
        <v>43</v>
      </c>
    </row>
    <row r="134" spans="1:6" ht="12.75">
      <c r="A134" s="3" t="s">
        <v>166</v>
      </c>
      <c r="B134" s="3" t="s">
        <v>167</v>
      </c>
      <c r="C134" s="3" t="s">
        <v>168</v>
      </c>
      <c r="D134" s="3">
        <v>1514</v>
      </c>
      <c r="E134" s="3"/>
      <c r="F134" s="3"/>
    </row>
    <row r="135" spans="1:6" ht="12.75">
      <c r="A135" s="3" t="s">
        <v>166</v>
      </c>
      <c r="B135" s="3" t="s">
        <v>169</v>
      </c>
      <c r="C135" s="3" t="s">
        <v>16</v>
      </c>
      <c r="D135" s="3">
        <v>1222</v>
      </c>
      <c r="E135" s="3"/>
      <c r="F135" s="3"/>
    </row>
    <row r="136" spans="1:6" ht="12.75">
      <c r="A136" s="3" t="s">
        <v>166</v>
      </c>
      <c r="B136" s="3" t="s">
        <v>170</v>
      </c>
      <c r="C136" s="3"/>
      <c r="D136" s="3"/>
      <c r="E136" s="3">
        <v>2645</v>
      </c>
      <c r="F136" s="3"/>
    </row>
    <row r="137" spans="1:6" ht="12.75">
      <c r="A137" s="4" t="s">
        <v>166</v>
      </c>
      <c r="B137" s="4"/>
      <c r="C137" s="4"/>
      <c r="D137" s="4">
        <f>SUM(D134:D136)</f>
        <v>2736</v>
      </c>
      <c r="E137" s="4">
        <f>SUM(E134:E136)</f>
        <v>2645</v>
      </c>
      <c r="F137" s="4">
        <f>D137-E137</f>
        <v>91</v>
      </c>
    </row>
    <row r="138" spans="1:6" ht="12.75">
      <c r="A138" s="3" t="s">
        <v>171</v>
      </c>
      <c r="B138" s="3" t="s">
        <v>172</v>
      </c>
      <c r="C138" s="3" t="s">
        <v>57</v>
      </c>
      <c r="D138" s="3">
        <v>0</v>
      </c>
      <c r="E138" s="3"/>
      <c r="F138" s="3"/>
    </row>
    <row r="139" spans="1:6" ht="12.75">
      <c r="A139" s="3" t="s">
        <v>171</v>
      </c>
      <c r="B139" s="3" t="s">
        <v>15</v>
      </c>
      <c r="C139" s="3" t="s">
        <v>53</v>
      </c>
      <c r="D139" s="3">
        <v>1019</v>
      </c>
      <c r="E139" s="3"/>
      <c r="F139" s="3"/>
    </row>
    <row r="140" spans="1:6" ht="12.75">
      <c r="A140" s="3" t="s">
        <v>171</v>
      </c>
      <c r="B140" s="3" t="s">
        <v>173</v>
      </c>
      <c r="C140" s="3"/>
      <c r="D140" s="3"/>
      <c r="E140" s="3">
        <v>997</v>
      </c>
      <c r="F140" s="3"/>
    </row>
    <row r="141" spans="1:6" ht="12.75">
      <c r="A141" s="4" t="s">
        <v>171</v>
      </c>
      <c r="B141" s="4"/>
      <c r="C141" s="4"/>
      <c r="D141" s="4">
        <f>SUM(D138:D140)</f>
        <v>1019</v>
      </c>
      <c r="E141" s="4">
        <f>SUM(E138:E140)</f>
        <v>997</v>
      </c>
      <c r="F141" s="4">
        <f>D141-E141</f>
        <v>22</v>
      </c>
    </row>
    <row r="142" spans="1:6" ht="12.75">
      <c r="A142" s="3" t="s">
        <v>174</v>
      </c>
      <c r="B142" s="3" t="s">
        <v>175</v>
      </c>
      <c r="C142" s="3" t="s">
        <v>176</v>
      </c>
      <c r="D142" s="3">
        <v>1817</v>
      </c>
      <c r="E142" s="3"/>
      <c r="F142" s="3"/>
    </row>
    <row r="143" spans="1:6" ht="12.75">
      <c r="A143" s="3" t="s">
        <v>174</v>
      </c>
      <c r="B143" s="3" t="s">
        <v>177</v>
      </c>
      <c r="C143" s="3" t="s">
        <v>178</v>
      </c>
      <c r="D143" s="3">
        <v>2006</v>
      </c>
      <c r="E143" s="3"/>
      <c r="F143" s="3"/>
    </row>
    <row r="144" spans="1:6" ht="12.75">
      <c r="A144" s="3" t="s">
        <v>174</v>
      </c>
      <c r="B144" s="3" t="s">
        <v>122</v>
      </c>
      <c r="C144" s="3" t="s">
        <v>179</v>
      </c>
      <c r="D144" s="3">
        <v>3209</v>
      </c>
      <c r="E144" s="3"/>
      <c r="F144" s="3"/>
    </row>
    <row r="145" spans="1:6" ht="12.75">
      <c r="A145" s="3" t="s">
        <v>174</v>
      </c>
      <c r="B145" s="3" t="s">
        <v>180</v>
      </c>
      <c r="C145" s="3"/>
      <c r="D145" s="3"/>
      <c r="E145" s="3">
        <v>6849</v>
      </c>
      <c r="F145" s="3"/>
    </row>
    <row r="146" spans="1:6" ht="12.75">
      <c r="A146" s="4" t="s">
        <v>174</v>
      </c>
      <c r="B146" s="4"/>
      <c r="C146" s="4"/>
      <c r="D146" s="4">
        <f>SUM(D142:D145)</f>
        <v>7032</v>
      </c>
      <c r="E146" s="4">
        <f>SUM(E142:E145)</f>
        <v>6849</v>
      </c>
      <c r="F146" s="4">
        <f>D146-E146</f>
        <v>183</v>
      </c>
    </row>
    <row r="147" spans="1:6" ht="12.75">
      <c r="A147" s="3" t="s">
        <v>181</v>
      </c>
      <c r="B147" s="3" t="s">
        <v>182</v>
      </c>
      <c r="C147" s="3" t="s">
        <v>183</v>
      </c>
      <c r="D147" s="3">
        <v>567</v>
      </c>
      <c r="E147" s="3"/>
      <c r="F147" s="3"/>
    </row>
    <row r="148" spans="1:6" ht="12.75">
      <c r="A148" s="3" t="s">
        <v>181</v>
      </c>
      <c r="B148" s="3" t="s">
        <v>184</v>
      </c>
      <c r="C148" s="3"/>
      <c r="D148" s="3"/>
      <c r="E148" s="3">
        <v>552</v>
      </c>
      <c r="F148" s="3"/>
    </row>
    <row r="149" spans="1:6" ht="12.75">
      <c r="A149" s="4" t="s">
        <v>181</v>
      </c>
      <c r="B149" s="4"/>
      <c r="C149" s="4"/>
      <c r="D149" s="4">
        <f>SUM(D147:D148)</f>
        <v>567</v>
      </c>
      <c r="E149" s="4">
        <f>SUM(E147:E148)</f>
        <v>552</v>
      </c>
      <c r="F149" s="4">
        <f>D149-E149</f>
        <v>15</v>
      </c>
    </row>
    <row r="150" spans="1:6" ht="12.75">
      <c r="A150" s="3" t="s">
        <v>185</v>
      </c>
      <c r="B150" s="3" t="s">
        <v>186</v>
      </c>
      <c r="C150" s="3" t="s">
        <v>133</v>
      </c>
      <c r="D150" s="3">
        <v>958</v>
      </c>
      <c r="E150" s="3"/>
      <c r="F150" s="3"/>
    </row>
    <row r="151" spans="1:6" ht="12.75">
      <c r="A151" s="3" t="s">
        <v>185</v>
      </c>
      <c r="B151" s="3" t="s">
        <v>187</v>
      </c>
      <c r="C151" s="3"/>
      <c r="D151" s="3"/>
      <c r="E151" s="3">
        <v>932</v>
      </c>
      <c r="F151" s="3"/>
    </row>
    <row r="152" spans="1:6" ht="12.75">
      <c r="A152" s="4" t="s">
        <v>185</v>
      </c>
      <c r="B152" s="4"/>
      <c r="C152" s="4"/>
      <c r="D152" s="4">
        <f>SUM(D150:D151)</f>
        <v>958</v>
      </c>
      <c r="E152" s="4">
        <f>SUM(E150:E151)</f>
        <v>932</v>
      </c>
      <c r="F152" s="4">
        <f>D152-E152</f>
        <v>26</v>
      </c>
    </row>
    <row r="153" spans="1:6" ht="12.75">
      <c r="A153" s="3" t="s">
        <v>188</v>
      </c>
      <c r="B153" s="3" t="s">
        <v>177</v>
      </c>
      <c r="C153" s="3" t="s">
        <v>59</v>
      </c>
      <c r="D153" s="3">
        <v>1204</v>
      </c>
      <c r="E153" s="3"/>
      <c r="F153" s="3"/>
    </row>
    <row r="154" spans="1:6" ht="12.75">
      <c r="A154" s="3" t="s">
        <v>188</v>
      </c>
      <c r="B154" s="3" t="s">
        <v>122</v>
      </c>
      <c r="C154" s="3" t="s">
        <v>189</v>
      </c>
      <c r="D154" s="3">
        <v>1726</v>
      </c>
      <c r="E154" s="3"/>
      <c r="F154" s="3"/>
    </row>
    <row r="155" spans="1:6" ht="12.75">
      <c r="A155" s="3" t="s">
        <v>188</v>
      </c>
      <c r="B155" s="3" t="s">
        <v>190</v>
      </c>
      <c r="C155" s="3"/>
      <c r="D155" s="3"/>
      <c r="E155" s="3">
        <v>1707</v>
      </c>
      <c r="F155" s="3"/>
    </row>
    <row r="156" spans="1:6" ht="12.75">
      <c r="A156" s="3" t="s">
        <v>188</v>
      </c>
      <c r="B156" s="3" t="s">
        <v>191</v>
      </c>
      <c r="C156" s="3"/>
      <c r="D156" s="3"/>
      <c r="E156" s="3">
        <v>1191</v>
      </c>
      <c r="F156" s="3"/>
    </row>
    <row r="157" spans="1:6" ht="12.75">
      <c r="A157" s="4" t="s">
        <v>188</v>
      </c>
      <c r="B157" s="4"/>
      <c r="C157" s="4"/>
      <c r="D157" s="4">
        <f>SUM(D153:D156)</f>
        <v>2930</v>
      </c>
      <c r="E157" s="4">
        <f>SUM(E153:E156)</f>
        <v>2898</v>
      </c>
      <c r="F157" s="4">
        <f>D157-E157</f>
        <v>32</v>
      </c>
    </row>
    <row r="158" spans="1:6" ht="12.75">
      <c r="A158" s="3" t="s">
        <v>192</v>
      </c>
      <c r="B158" s="3" t="s">
        <v>193</v>
      </c>
      <c r="C158" s="3" t="s">
        <v>194</v>
      </c>
      <c r="D158" s="3">
        <v>1150</v>
      </c>
      <c r="E158" s="3"/>
      <c r="F158" s="3"/>
    </row>
    <row r="159" spans="1:6" ht="12.75">
      <c r="A159" s="3" t="s">
        <v>192</v>
      </c>
      <c r="B159" s="3" t="s">
        <v>195</v>
      </c>
      <c r="C159" s="3"/>
      <c r="D159" s="3"/>
      <c r="E159" s="3">
        <v>1137</v>
      </c>
      <c r="F159" s="3"/>
    </row>
    <row r="160" spans="1:6" ht="12.75">
      <c r="A160" s="4" t="s">
        <v>192</v>
      </c>
      <c r="B160" s="4"/>
      <c r="C160" s="4"/>
      <c r="D160" s="4">
        <f>SUM(D158:D159)</f>
        <v>1150</v>
      </c>
      <c r="E160" s="4">
        <f>SUM(E158:E159)</f>
        <v>1137</v>
      </c>
      <c r="F160" s="4">
        <f>D160-E160</f>
        <v>13</v>
      </c>
    </row>
    <row r="161" spans="1:6" ht="12.75">
      <c r="A161" s="3" t="s">
        <v>196</v>
      </c>
      <c r="B161" s="3" t="s">
        <v>112</v>
      </c>
      <c r="C161" s="3" t="s">
        <v>197</v>
      </c>
      <c r="D161" s="3">
        <v>1270</v>
      </c>
      <c r="E161" s="3"/>
      <c r="F161" s="3"/>
    </row>
    <row r="162" spans="1:6" ht="12.75">
      <c r="A162" s="3" t="s">
        <v>196</v>
      </c>
      <c r="B162" s="3" t="s">
        <v>198</v>
      </c>
      <c r="C162" s="3" t="s">
        <v>199</v>
      </c>
      <c r="D162" s="3">
        <v>1524</v>
      </c>
      <c r="E162" s="3"/>
      <c r="F162" s="3"/>
    </row>
    <row r="163" spans="1:6" ht="12.75">
      <c r="A163" s="3" t="s">
        <v>196</v>
      </c>
      <c r="B163" s="3" t="s">
        <v>200</v>
      </c>
      <c r="C163" s="3" t="s">
        <v>197</v>
      </c>
      <c r="D163" s="3">
        <v>1270</v>
      </c>
      <c r="E163" s="3"/>
      <c r="F163" s="3"/>
    </row>
    <row r="164" spans="1:6" ht="12.75">
      <c r="A164" s="3" t="s">
        <v>196</v>
      </c>
      <c r="B164" s="3" t="s">
        <v>201</v>
      </c>
      <c r="C164" s="3" t="s">
        <v>28</v>
      </c>
      <c r="D164" s="3">
        <v>1944</v>
      </c>
      <c r="E164" s="3"/>
      <c r="F164" s="3"/>
    </row>
    <row r="165" spans="1:6" ht="12.75">
      <c r="A165" s="3" t="s">
        <v>196</v>
      </c>
      <c r="B165" s="3" t="s">
        <v>202</v>
      </c>
      <c r="C165" s="3" t="s">
        <v>45</v>
      </c>
      <c r="D165" s="3">
        <v>2683</v>
      </c>
      <c r="E165" s="3"/>
      <c r="F165" s="3"/>
    </row>
    <row r="166" spans="1:6" ht="12.75">
      <c r="A166" s="3" t="s">
        <v>196</v>
      </c>
      <c r="B166" s="3" t="s">
        <v>203</v>
      </c>
      <c r="C166" s="3" t="s">
        <v>84</v>
      </c>
      <c r="D166" s="3">
        <v>1612</v>
      </c>
      <c r="E166" s="3"/>
      <c r="F166" s="3"/>
    </row>
    <row r="167" spans="1:6" ht="12.75">
      <c r="A167" s="3" t="s">
        <v>196</v>
      </c>
      <c r="B167" s="3" t="s">
        <v>204</v>
      </c>
      <c r="C167" s="3"/>
      <c r="D167" s="3"/>
      <c r="E167" s="3">
        <v>9100</v>
      </c>
      <c r="F167" s="3"/>
    </row>
    <row r="168" spans="1:6" ht="12.75">
      <c r="A168" s="3" t="s">
        <v>196</v>
      </c>
      <c r="B168" s="3" t="s">
        <v>205</v>
      </c>
      <c r="C168" s="3"/>
      <c r="D168" s="3"/>
      <c r="E168" s="3">
        <v>1248</v>
      </c>
      <c r="F168" s="3"/>
    </row>
    <row r="169" spans="1:6" ht="12.75">
      <c r="A169" s="4" t="s">
        <v>196</v>
      </c>
      <c r="B169" s="4"/>
      <c r="C169" s="4"/>
      <c r="D169" s="4">
        <f>SUM(D161:D168)</f>
        <v>10303</v>
      </c>
      <c r="E169" s="4">
        <f>SUM(E161:E168)</f>
        <v>10348</v>
      </c>
      <c r="F169" s="4">
        <f>D169-E169</f>
        <v>-45</v>
      </c>
    </row>
    <row r="170" spans="1:6" ht="12.75">
      <c r="A170" s="3" t="s">
        <v>206</v>
      </c>
      <c r="B170" s="3" t="s">
        <v>207</v>
      </c>
      <c r="C170" s="3" t="s">
        <v>53</v>
      </c>
      <c r="D170" s="3">
        <v>1019</v>
      </c>
      <c r="E170" s="3"/>
      <c r="F170" s="3"/>
    </row>
    <row r="171" spans="1:6" ht="12.75">
      <c r="A171" s="3" t="s">
        <v>206</v>
      </c>
      <c r="B171" s="3" t="s">
        <v>208</v>
      </c>
      <c r="C171" s="3"/>
      <c r="D171" s="3"/>
      <c r="E171" s="3">
        <v>997</v>
      </c>
      <c r="F171" s="3"/>
    </row>
    <row r="172" spans="1:6" ht="12.75">
      <c r="A172" s="4" t="s">
        <v>206</v>
      </c>
      <c r="B172" s="4"/>
      <c r="C172" s="4"/>
      <c r="D172" s="4">
        <f>SUM(D170:D171)</f>
        <v>1019</v>
      </c>
      <c r="E172" s="4">
        <f>SUM(E170:E171)</f>
        <v>997</v>
      </c>
      <c r="F172" s="4">
        <f>D172-E172</f>
        <v>22</v>
      </c>
    </row>
    <row r="173" spans="1:6" ht="12.75">
      <c r="A173" s="3" t="s">
        <v>209</v>
      </c>
      <c r="B173" s="3" t="s">
        <v>76</v>
      </c>
      <c r="C173" s="3" t="s">
        <v>133</v>
      </c>
      <c r="D173" s="3">
        <v>958</v>
      </c>
      <c r="E173" s="3"/>
      <c r="F173" s="3"/>
    </row>
    <row r="174" spans="1:6" ht="12.75">
      <c r="A174" s="3" t="s">
        <v>209</v>
      </c>
      <c r="B174" s="3" t="s">
        <v>210</v>
      </c>
      <c r="C174" s="3"/>
      <c r="D174" s="3"/>
      <c r="E174" s="3">
        <v>961</v>
      </c>
      <c r="F174" s="3"/>
    </row>
    <row r="175" spans="1:6" ht="12.75">
      <c r="A175" s="4" t="s">
        <v>209</v>
      </c>
      <c r="B175" s="4"/>
      <c r="C175" s="4"/>
      <c r="D175" s="4">
        <f>SUM(D173:D174)</f>
        <v>958</v>
      </c>
      <c r="E175" s="4">
        <f>SUM(E173:E174)</f>
        <v>961</v>
      </c>
      <c r="F175" s="4">
        <f>D175-E175</f>
        <v>-3</v>
      </c>
    </row>
    <row r="176" spans="1:6" ht="12.75">
      <c r="A176" s="3" t="s">
        <v>211</v>
      </c>
      <c r="B176" s="3" t="s">
        <v>177</v>
      </c>
      <c r="C176" s="3" t="s">
        <v>178</v>
      </c>
      <c r="D176" s="3">
        <v>2006</v>
      </c>
      <c r="E176" s="3"/>
      <c r="F176" s="3"/>
    </row>
    <row r="177" spans="1:6" ht="12.75">
      <c r="A177" s="3" t="s">
        <v>211</v>
      </c>
      <c r="B177" s="3" t="s">
        <v>212</v>
      </c>
      <c r="C177" s="3"/>
      <c r="D177" s="3"/>
      <c r="E177" s="3">
        <v>1984</v>
      </c>
      <c r="F177" s="3"/>
    </row>
    <row r="178" spans="1:6" ht="12.75">
      <c r="A178" s="4" t="s">
        <v>211</v>
      </c>
      <c r="B178" s="4"/>
      <c r="C178" s="4"/>
      <c r="D178" s="4">
        <f>SUM(D176:D177)</f>
        <v>2006</v>
      </c>
      <c r="E178" s="4">
        <f>SUM(E176:E177)</f>
        <v>1984</v>
      </c>
      <c r="F178" s="4">
        <f>D178-E178</f>
        <v>22</v>
      </c>
    </row>
    <row r="179" spans="1:6" ht="12.75">
      <c r="A179" s="3" t="s">
        <v>213</v>
      </c>
      <c r="B179" s="3" t="s">
        <v>91</v>
      </c>
      <c r="C179" s="3" t="s">
        <v>84</v>
      </c>
      <c r="D179" s="3">
        <v>1612</v>
      </c>
      <c r="E179" s="3"/>
      <c r="F179" s="3"/>
    </row>
    <row r="180" spans="1:6" ht="12.75">
      <c r="A180" s="3" t="s">
        <v>213</v>
      </c>
      <c r="B180" s="3" t="s">
        <v>186</v>
      </c>
      <c r="C180" s="3" t="s">
        <v>77</v>
      </c>
      <c r="D180" s="3">
        <v>479</v>
      </c>
      <c r="E180" s="3"/>
      <c r="F180" s="3"/>
    </row>
    <row r="181" spans="1:6" ht="12.75">
      <c r="A181" s="3" t="s">
        <v>213</v>
      </c>
      <c r="B181" s="3" t="s">
        <v>214</v>
      </c>
      <c r="C181" s="3"/>
      <c r="D181" s="3"/>
      <c r="E181" s="3">
        <v>2060</v>
      </c>
      <c r="F181" s="3"/>
    </row>
    <row r="182" spans="1:6" ht="12.75">
      <c r="A182" s="4" t="s">
        <v>213</v>
      </c>
      <c r="B182" s="4"/>
      <c r="C182" s="4"/>
      <c r="D182" s="4">
        <f>SUM(D179:D181)</f>
        <v>2091</v>
      </c>
      <c r="E182" s="4">
        <f>SUM(E179:E181)</f>
        <v>2060</v>
      </c>
      <c r="F182" s="4">
        <f>D182-E182</f>
        <v>31</v>
      </c>
    </row>
    <row r="183" spans="1:6" ht="12.75">
      <c r="A183" s="3" t="s">
        <v>215</v>
      </c>
      <c r="B183" s="3" t="s">
        <v>76</v>
      </c>
      <c r="C183" s="3" t="s">
        <v>77</v>
      </c>
      <c r="D183" s="3">
        <v>479</v>
      </c>
      <c r="E183" s="3"/>
      <c r="F183" s="3"/>
    </row>
    <row r="184" spans="1:6" ht="12.75">
      <c r="A184" s="3" t="s">
        <v>215</v>
      </c>
      <c r="B184" s="3" t="s">
        <v>216</v>
      </c>
      <c r="C184" s="3"/>
      <c r="D184" s="3"/>
      <c r="E184" s="3">
        <v>466</v>
      </c>
      <c r="F184" s="3"/>
    </row>
    <row r="185" spans="1:6" ht="12.75">
      <c r="A185" s="4" t="s">
        <v>215</v>
      </c>
      <c r="B185" s="4"/>
      <c r="C185" s="4"/>
      <c r="D185" s="4">
        <f>SUM(D183:D184)</f>
        <v>479</v>
      </c>
      <c r="E185" s="4">
        <f>SUM(E183:E184)</f>
        <v>466</v>
      </c>
      <c r="F185" s="4">
        <f>D185-E185</f>
        <v>13</v>
      </c>
    </row>
    <row r="186" spans="1:6" ht="12.75">
      <c r="A186" s="3" t="s">
        <v>217</v>
      </c>
      <c r="B186" s="3" t="s">
        <v>218</v>
      </c>
      <c r="C186" s="3" t="s">
        <v>164</v>
      </c>
      <c r="D186" s="3">
        <v>4011</v>
      </c>
      <c r="E186" s="3"/>
      <c r="F186" s="3"/>
    </row>
    <row r="187" spans="1:6" ht="12.75">
      <c r="A187" s="3" t="s">
        <v>217</v>
      </c>
      <c r="B187" s="3" t="s">
        <v>219</v>
      </c>
      <c r="C187" s="3"/>
      <c r="D187" s="3"/>
      <c r="E187" s="3">
        <v>3968</v>
      </c>
      <c r="F187" s="3"/>
    </row>
    <row r="188" spans="1:6" ht="12.75">
      <c r="A188" s="4" t="s">
        <v>217</v>
      </c>
      <c r="B188" s="4"/>
      <c r="C188" s="4"/>
      <c r="D188" s="4">
        <f>SUM(D186:D187)</f>
        <v>4011</v>
      </c>
      <c r="E188" s="4">
        <f>SUM(E186:E187)</f>
        <v>3968</v>
      </c>
      <c r="F188" s="4">
        <f>D188-E188</f>
        <v>43</v>
      </c>
    </row>
    <row r="189" spans="1:6" ht="12.75">
      <c r="A189" s="3" t="s">
        <v>220</v>
      </c>
      <c r="B189" s="3" t="s">
        <v>79</v>
      </c>
      <c r="C189" s="3" t="s">
        <v>149</v>
      </c>
      <c r="D189" s="3">
        <v>2183</v>
      </c>
      <c r="E189" s="3"/>
      <c r="F189" s="3"/>
    </row>
    <row r="190" spans="1:6" ht="12.75">
      <c r="A190" s="3" t="s">
        <v>220</v>
      </c>
      <c r="B190" s="3" t="s">
        <v>221</v>
      </c>
      <c r="C190" s="3"/>
      <c r="D190" s="3"/>
      <c r="E190" s="3">
        <v>2152</v>
      </c>
      <c r="F190" s="3"/>
    </row>
    <row r="191" spans="1:6" ht="12.75">
      <c r="A191" s="4" t="s">
        <v>220</v>
      </c>
      <c r="B191" s="4"/>
      <c r="C191" s="4"/>
      <c r="D191" s="4">
        <f>SUM(D189:D190)</f>
        <v>2183</v>
      </c>
      <c r="E191" s="4">
        <f>SUM(E189:E190)</f>
        <v>2152</v>
      </c>
      <c r="F191" s="4">
        <f>D191-E191</f>
        <v>31</v>
      </c>
    </row>
    <row r="192" spans="1:6" ht="12.75">
      <c r="A192" s="3" t="s">
        <v>222</v>
      </c>
      <c r="B192" s="3" t="s">
        <v>223</v>
      </c>
      <c r="C192" s="3" t="s">
        <v>224</v>
      </c>
      <c r="D192" s="3">
        <v>778</v>
      </c>
      <c r="E192" s="3"/>
      <c r="F192" s="3"/>
    </row>
    <row r="193" spans="1:6" ht="12.75">
      <c r="A193" s="3" t="s">
        <v>222</v>
      </c>
      <c r="B193" s="3" t="s">
        <v>225</v>
      </c>
      <c r="C193" s="3"/>
      <c r="D193" s="3"/>
      <c r="E193" s="3">
        <v>769</v>
      </c>
      <c r="F193" s="3"/>
    </row>
    <row r="194" spans="1:6" ht="12.75">
      <c r="A194" s="4" t="s">
        <v>222</v>
      </c>
      <c r="B194" s="4"/>
      <c r="C194" s="4"/>
      <c r="D194" s="4">
        <f>SUM(D192:D193)</f>
        <v>778</v>
      </c>
      <c r="E194" s="4">
        <f>SUM(E192:E193)</f>
        <v>769</v>
      </c>
      <c r="F194" s="4">
        <f>D194-E194</f>
        <v>9</v>
      </c>
    </row>
    <row r="195" spans="1:6" ht="12.75">
      <c r="A195" s="3" t="s">
        <v>226</v>
      </c>
      <c r="B195" s="3" t="s">
        <v>38</v>
      </c>
      <c r="C195" s="3" t="s">
        <v>197</v>
      </c>
      <c r="D195" s="3">
        <v>1270</v>
      </c>
      <c r="E195" s="3"/>
      <c r="F195" s="3"/>
    </row>
    <row r="196" spans="1:6" ht="12.75">
      <c r="A196" s="3" t="s">
        <v>226</v>
      </c>
      <c r="B196" s="3" t="s">
        <v>63</v>
      </c>
      <c r="C196" s="3" t="s">
        <v>64</v>
      </c>
      <c r="D196" s="3">
        <v>1534</v>
      </c>
      <c r="E196" s="3"/>
      <c r="F196" s="3"/>
    </row>
    <row r="197" spans="1:6" ht="12.75">
      <c r="A197" s="3" t="s">
        <v>226</v>
      </c>
      <c r="B197" s="3" t="s">
        <v>227</v>
      </c>
      <c r="C197" s="3"/>
      <c r="D197" s="3"/>
      <c r="E197" s="3">
        <v>2764</v>
      </c>
      <c r="F197" s="3"/>
    </row>
    <row r="198" spans="1:6" ht="12.75">
      <c r="A198" s="4" t="s">
        <v>226</v>
      </c>
      <c r="B198" s="4"/>
      <c r="C198" s="4"/>
      <c r="D198" s="4">
        <f>SUM(D195:D197)</f>
        <v>2804</v>
      </c>
      <c r="E198" s="4">
        <f>SUM(E195:E197)</f>
        <v>2764</v>
      </c>
      <c r="F198" s="4">
        <f>D198-E198</f>
        <v>40</v>
      </c>
    </row>
    <row r="199" spans="1:6" ht="12.75">
      <c r="A199" s="3" t="s">
        <v>228</v>
      </c>
      <c r="B199" s="3" t="s">
        <v>76</v>
      </c>
      <c r="C199" s="3" t="s">
        <v>77</v>
      </c>
      <c r="D199" s="3">
        <v>479</v>
      </c>
      <c r="E199" s="3"/>
      <c r="F199" s="3"/>
    </row>
    <row r="200" spans="1:6" ht="12.75">
      <c r="A200" s="3" t="s">
        <v>228</v>
      </c>
      <c r="B200" s="3" t="s">
        <v>229</v>
      </c>
      <c r="C200" s="3"/>
      <c r="D200" s="3"/>
      <c r="E200" s="3">
        <v>466</v>
      </c>
      <c r="F200" s="3"/>
    </row>
    <row r="201" spans="1:6" ht="12.75">
      <c r="A201" s="4" t="s">
        <v>228</v>
      </c>
      <c r="B201" s="4"/>
      <c r="C201" s="4"/>
      <c r="D201" s="4">
        <f>SUM(D199:D200)</f>
        <v>479</v>
      </c>
      <c r="E201" s="4">
        <f>SUM(E199:E200)</f>
        <v>466</v>
      </c>
      <c r="F201" s="4">
        <f>D201-E201</f>
        <v>13</v>
      </c>
    </row>
    <row r="202" spans="1:6" ht="12.75">
      <c r="A202" s="3" t="s">
        <v>230</v>
      </c>
      <c r="B202" s="3" t="s">
        <v>175</v>
      </c>
      <c r="C202" s="3" t="s">
        <v>231</v>
      </c>
      <c r="D202" s="3">
        <v>505</v>
      </c>
      <c r="E202" s="3"/>
      <c r="F202" s="3"/>
    </row>
    <row r="203" spans="1:6" ht="12.75">
      <c r="A203" s="3" t="s">
        <v>230</v>
      </c>
      <c r="B203" s="3" t="s">
        <v>232</v>
      </c>
      <c r="C203" s="3" t="s">
        <v>133</v>
      </c>
      <c r="D203" s="3">
        <v>958</v>
      </c>
      <c r="E203" s="3"/>
      <c r="F203" s="3"/>
    </row>
    <row r="204" spans="1:6" ht="12.75">
      <c r="A204" s="3" t="s">
        <v>230</v>
      </c>
      <c r="B204" s="3" t="s">
        <v>233</v>
      </c>
      <c r="C204" s="3"/>
      <c r="D204" s="3"/>
      <c r="E204" s="3">
        <v>1500</v>
      </c>
      <c r="F204" s="3"/>
    </row>
    <row r="205" spans="1:6" ht="12.75">
      <c r="A205" s="4" t="s">
        <v>230</v>
      </c>
      <c r="B205" s="4"/>
      <c r="C205" s="4"/>
      <c r="D205" s="4">
        <f>SUM(D202:D204)</f>
        <v>1463</v>
      </c>
      <c r="E205" s="4">
        <f>SUM(E202:E204)</f>
        <v>1500</v>
      </c>
      <c r="F205" s="4">
        <f>D205-E205</f>
        <v>-37</v>
      </c>
    </row>
    <row r="206" spans="1:6" ht="12.75">
      <c r="A206" s="3" t="s">
        <v>234</v>
      </c>
      <c r="B206" s="3" t="s">
        <v>235</v>
      </c>
      <c r="C206" s="3" t="s">
        <v>236</v>
      </c>
      <c r="D206" s="3">
        <v>2120</v>
      </c>
      <c r="E206" s="3"/>
      <c r="F206" s="3"/>
    </row>
    <row r="207" spans="1:6" ht="12.75">
      <c r="A207" s="3" t="s">
        <v>234</v>
      </c>
      <c r="B207" s="3" t="s">
        <v>237</v>
      </c>
      <c r="C207" s="3"/>
      <c r="D207" s="3"/>
      <c r="E207" s="3">
        <v>2069</v>
      </c>
      <c r="F207" s="3"/>
    </row>
    <row r="208" spans="1:6" ht="12.75">
      <c r="A208" s="4" t="s">
        <v>234</v>
      </c>
      <c r="B208" s="4"/>
      <c r="C208" s="4"/>
      <c r="D208" s="4">
        <f>SUM(D206:D207)</f>
        <v>2120</v>
      </c>
      <c r="E208" s="4">
        <f>SUM(E206:E207)</f>
        <v>2069</v>
      </c>
      <c r="F208" s="4">
        <f>D208-E208</f>
        <v>51</v>
      </c>
    </row>
    <row r="209" spans="1:6" ht="12.75">
      <c r="A209" s="3" t="s">
        <v>238</v>
      </c>
      <c r="B209" s="3" t="s">
        <v>207</v>
      </c>
      <c r="C209" s="3" t="s">
        <v>53</v>
      </c>
      <c r="D209" s="3">
        <v>1019</v>
      </c>
      <c r="E209" s="3"/>
      <c r="F209" s="3"/>
    </row>
    <row r="210" spans="1:6" ht="12.75">
      <c r="A210" s="3" t="s">
        <v>238</v>
      </c>
      <c r="B210" s="3" t="s">
        <v>239</v>
      </c>
      <c r="C210" s="3"/>
      <c r="D210" s="3"/>
      <c r="E210" s="3">
        <v>997</v>
      </c>
      <c r="F210" s="3"/>
    </row>
    <row r="211" spans="1:6" ht="12.75">
      <c r="A211" s="4" t="s">
        <v>238</v>
      </c>
      <c r="B211" s="4"/>
      <c r="C211" s="4"/>
      <c r="D211" s="4">
        <f>SUM(D209:D210)</f>
        <v>1019</v>
      </c>
      <c r="E211" s="4">
        <f>SUM(E209:E210)</f>
        <v>997</v>
      </c>
      <c r="F211" s="4">
        <f>D211-E211</f>
        <v>22</v>
      </c>
    </row>
    <row r="212" spans="1:6" ht="12.75">
      <c r="A212" s="3" t="s">
        <v>240</v>
      </c>
      <c r="B212" s="3" t="s">
        <v>38</v>
      </c>
      <c r="C212" s="3" t="s">
        <v>241</v>
      </c>
      <c r="D212" s="3">
        <v>1017</v>
      </c>
      <c r="E212" s="3"/>
      <c r="F212" s="3"/>
    </row>
    <row r="213" spans="1:6" ht="12.75">
      <c r="A213" s="3" t="s">
        <v>240</v>
      </c>
      <c r="B213" s="3" t="s">
        <v>242</v>
      </c>
      <c r="C213" s="3"/>
      <c r="D213" s="3"/>
      <c r="E213" s="3">
        <v>999</v>
      </c>
      <c r="F213" s="3"/>
    </row>
    <row r="214" spans="1:6" ht="12.75">
      <c r="A214" s="4" t="s">
        <v>240</v>
      </c>
      <c r="B214" s="4"/>
      <c r="C214" s="4"/>
      <c r="D214" s="4">
        <f>SUM(D212:D213)</f>
        <v>1017</v>
      </c>
      <c r="E214" s="4">
        <f>SUM(E212:E213)</f>
        <v>999</v>
      </c>
      <c r="F214" s="4">
        <f>D214-E214</f>
        <v>18</v>
      </c>
    </row>
    <row r="215" spans="1:6" ht="12.75">
      <c r="A215" s="3" t="s">
        <v>243</v>
      </c>
      <c r="B215" s="3" t="s">
        <v>244</v>
      </c>
      <c r="C215" s="3" t="s">
        <v>245</v>
      </c>
      <c r="D215" s="3">
        <v>16899</v>
      </c>
      <c r="E215" s="3"/>
      <c r="F215" s="3"/>
    </row>
    <row r="216" spans="1:6" ht="12.75">
      <c r="A216" s="3" t="s">
        <v>243</v>
      </c>
      <c r="B216" s="3" t="s">
        <v>246</v>
      </c>
      <c r="C216" s="3" t="s">
        <v>247</v>
      </c>
      <c r="D216" s="3">
        <v>9317</v>
      </c>
      <c r="E216" s="3"/>
      <c r="F216" s="3"/>
    </row>
    <row r="217" spans="1:6" ht="12.75">
      <c r="A217" s="3" t="s">
        <v>243</v>
      </c>
      <c r="B217" s="3" t="s">
        <v>132</v>
      </c>
      <c r="C217" s="3" t="s">
        <v>248</v>
      </c>
      <c r="D217" s="3">
        <v>1915</v>
      </c>
      <c r="E217" s="3"/>
      <c r="F217" s="3"/>
    </row>
    <row r="218" spans="1:6" ht="12.75">
      <c r="A218" s="3" t="s">
        <v>243</v>
      </c>
      <c r="B218" s="3" t="s">
        <v>249</v>
      </c>
      <c r="C218" s="3" t="s">
        <v>250</v>
      </c>
      <c r="D218" s="3">
        <v>6717</v>
      </c>
      <c r="E218" s="3"/>
      <c r="F218" s="3"/>
    </row>
    <row r="219" spans="1:6" ht="12.75">
      <c r="A219" s="3" t="s">
        <v>243</v>
      </c>
      <c r="B219" s="3" t="s">
        <v>112</v>
      </c>
      <c r="C219" s="3" t="s">
        <v>136</v>
      </c>
      <c r="D219" s="3">
        <v>2285</v>
      </c>
      <c r="E219" s="3"/>
      <c r="F219" s="3"/>
    </row>
    <row r="220" spans="1:6" ht="12.75">
      <c r="A220" s="3" t="s">
        <v>243</v>
      </c>
      <c r="B220" s="3" t="s">
        <v>56</v>
      </c>
      <c r="C220" s="3" t="s">
        <v>178</v>
      </c>
      <c r="D220" s="3">
        <v>2006</v>
      </c>
      <c r="E220" s="3"/>
      <c r="F220" s="3"/>
    </row>
    <row r="221" spans="1:6" ht="12.75">
      <c r="A221" s="3" t="s">
        <v>243</v>
      </c>
      <c r="B221" s="3" t="s">
        <v>58</v>
      </c>
      <c r="C221" s="3" t="s">
        <v>251</v>
      </c>
      <c r="D221" s="3">
        <v>7220</v>
      </c>
      <c r="E221" s="3"/>
      <c r="F221" s="3"/>
    </row>
    <row r="222" spans="1:6" ht="12.75">
      <c r="A222" s="4" t="s">
        <v>243</v>
      </c>
      <c r="B222" s="4"/>
      <c r="C222" s="4"/>
      <c r="D222" s="4">
        <f>SUM(D215:D221)</f>
        <v>46359</v>
      </c>
      <c r="E222" s="4">
        <f>SUM(E215:E221)</f>
        <v>0</v>
      </c>
      <c r="F222" s="4">
        <f>D222-E222</f>
        <v>46359</v>
      </c>
    </row>
    <row r="223" spans="1:6" ht="12.75">
      <c r="A223" s="3" t="s">
        <v>252</v>
      </c>
      <c r="B223" s="3" t="s">
        <v>203</v>
      </c>
      <c r="C223" s="3" t="s">
        <v>84</v>
      </c>
      <c r="D223" s="3">
        <v>1612</v>
      </c>
      <c r="E223" s="3"/>
      <c r="F223" s="3"/>
    </row>
    <row r="224" spans="1:6" ht="12.75">
      <c r="A224" s="3" t="s">
        <v>252</v>
      </c>
      <c r="B224" s="3" t="s">
        <v>76</v>
      </c>
      <c r="C224" s="3" t="s">
        <v>77</v>
      </c>
      <c r="D224" s="3">
        <v>479</v>
      </c>
      <c r="E224" s="3"/>
      <c r="F224" s="3"/>
    </row>
    <row r="225" spans="1:6" ht="12.75">
      <c r="A225" s="3" t="s">
        <v>252</v>
      </c>
      <c r="B225" s="3" t="s">
        <v>253</v>
      </c>
      <c r="C225" s="3"/>
      <c r="D225" s="3"/>
      <c r="E225" s="3">
        <v>466</v>
      </c>
      <c r="F225" s="3"/>
    </row>
    <row r="226" spans="1:6" ht="12.75">
      <c r="A226" s="4" t="s">
        <v>252</v>
      </c>
      <c r="B226" s="4"/>
      <c r="C226" s="4"/>
      <c r="D226" s="4">
        <f>SUM(D223:D225)</f>
        <v>2091</v>
      </c>
      <c r="E226" s="4">
        <f>SUM(E223:E225)</f>
        <v>466</v>
      </c>
      <c r="F226" s="4">
        <f>D226-E226</f>
        <v>1625</v>
      </c>
    </row>
    <row r="227" spans="1:6" ht="12.75">
      <c r="A227" s="3" t="s">
        <v>254</v>
      </c>
      <c r="B227" s="3" t="s">
        <v>255</v>
      </c>
      <c r="C227" s="3" t="s">
        <v>256</v>
      </c>
      <c r="D227" s="3">
        <v>2539</v>
      </c>
      <c r="E227" s="3"/>
      <c r="F227" s="3"/>
    </row>
    <row r="228" spans="1:6" ht="12.75">
      <c r="A228" s="3" t="s">
        <v>254</v>
      </c>
      <c r="B228" s="3" t="s">
        <v>257</v>
      </c>
      <c r="C228" s="3"/>
      <c r="D228" s="3"/>
      <c r="E228" s="3">
        <v>2496</v>
      </c>
      <c r="F228" s="3"/>
    </row>
    <row r="229" spans="1:6" ht="12.75">
      <c r="A229" s="4" t="s">
        <v>254</v>
      </c>
      <c r="B229" s="4"/>
      <c r="C229" s="4"/>
      <c r="D229" s="4">
        <f>SUM(D227:D228)</f>
        <v>2539</v>
      </c>
      <c r="E229" s="4">
        <f>SUM(E227:E228)</f>
        <v>2496</v>
      </c>
      <c r="F229" s="4">
        <f>D229-E229</f>
        <v>43</v>
      </c>
    </row>
    <row r="230" spans="1:6" ht="12.75">
      <c r="A230" s="5"/>
      <c r="B230" s="5"/>
      <c r="C230" s="5"/>
      <c r="D230" s="5">
        <f>D4+D7+D10+D13+D16+D21+D24+D28+D31+D34+D37+D43+D46+D49+D53+D55+D58+D61+D64+D67+D70+D73+D76+D80+D83+D86+D89+D92+D98+D102+D105+D109+D112+D115+D118+D121+D124+D127+D130+D133+D137+D141+D146+D149+D152+D157+D160+D169+D172+D175+D178+D182+D185+D188+D191+D194+D198+D201+D205+D208+D211+D214+D222+D226+D229</f>
        <v>176477</v>
      </c>
      <c r="E230" s="5">
        <f>E4+E7+E10+E13+E16+E21+E24+E28+E31+E34+E37+E43+E46+E49+E53+E55+E58+E61+E64+E67+E70+E73+E76+E80+E83+E86+E89+E92+E98+E102+E105+E109+E112+E115+E118+E121+E124+E127+E130+E133+E137+E141+E146+E149+E152+E157+E160+E169+E172+E175+E178+E182+E185+E188+E191+E194+E198+E201+E205+E208+E211+E214+E222+E226+E229</f>
        <v>126356</v>
      </c>
      <c r="F230" s="5">
        <f>D230-E230</f>
        <v>50121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2015-07-13T23:53:55Z</dcterms:created>
  <dcterms:modified xsi:type="dcterms:W3CDTF">2015-07-13T18:00:54Z</dcterms:modified>
  <cp:category/>
  <cp:version/>
  <cp:contentType/>
  <cp:contentStatus/>
</cp:coreProperties>
</file>