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12783" sheetId="1" r:id="rId1"/>
  </sheets>
  <definedNames/>
  <calcPr fullCalcOnLoad="1" refMode="R1C1"/>
</workbook>
</file>

<file path=xl/sharedStrings.xml><?xml version="1.0" encoding="utf-8"?>
<sst xmlns="http://schemas.openxmlformats.org/spreadsheetml/2006/main" count="341" uniqueCount="194">
  <si>
    <t>УЗ</t>
  </si>
  <si>
    <t>Описание</t>
  </si>
  <si>
    <t>Формула</t>
  </si>
  <si>
    <t>Стоимость</t>
  </si>
  <si>
    <t>Оплачено</t>
  </si>
  <si>
    <t>Сальдо</t>
  </si>
  <si>
    <t>*Есения*</t>
  </si>
  <si>
    <t>Вуаль Нежность арт. EH012 цвет 1 280 Цена 2$ белый</t>
  </si>
  <si>
    <t>8x133+15%+30TP</t>
  </si>
  <si>
    <t>способ: сбер он-лайн, время: 13:40,  дата: 26/04/16,  дополн: Олеся Викторовна Д.</t>
  </si>
  <si>
    <t>@kasya@</t>
  </si>
  <si>
    <t>Блэкаут 1,5 арт.37844-2(серый),3,5 у.е Цена 232,75р</t>
  </si>
  <si>
    <t>4x232.75+15%+15TP</t>
  </si>
  <si>
    <t>Вуаль Нежность арт. EH033 цвет 1 280 Цена</t>
  </si>
  <si>
    <t>10x133+15%+37TP</t>
  </si>
  <si>
    <t>способ: онлайн, время: 13-00,  дата: 28/04/16,  дополн: ***3964 Наталья Мунировна С</t>
  </si>
  <si>
    <t>afrikaAfrika</t>
  </si>
  <si>
    <t>Ткань портьерная Блэкаут Узор арт. 3018 280 цв.101</t>
  </si>
  <si>
    <t>6x465.5+15%+22TP</t>
  </si>
  <si>
    <t>способ: Сбербанк онлайн, время: 14:47,  дата: 26/04/16,  дополн: 4276*3593</t>
  </si>
  <si>
    <t>AlenaAlenovna</t>
  </si>
  <si>
    <t>Ткань портьерная Блэкаут арт.D620 280 Цена 6.3$ 418,95 цвет 5(107)</t>
  </si>
  <si>
    <t>7x418.95+15%+26TP</t>
  </si>
  <si>
    <t>способ: Сбербанк-онлайн, время: 13.21,  дата: 12/05/16,  дополн: ****1258</t>
  </si>
  <si>
    <t>Anansi</t>
  </si>
  <si>
    <t>Вуаль Нежность арт. EH033 цвет 1 280 Цена 2$ 133р</t>
  </si>
  <si>
    <t>6.2x133+15%+23TP</t>
  </si>
  <si>
    <t>способ: сберонлайн, время: 18-24,  дата: 27/04/16,  дополн: 8067 наталья кузьмовна ш.</t>
  </si>
  <si>
    <t>Dinarina</t>
  </si>
  <si>
    <t>Вуаль "КАРНАВАЛ" ZXY408 280 Цвет №18</t>
  </si>
  <si>
    <t>5x189.53+15%+19TP</t>
  </si>
  <si>
    <t>способ: Сбер онлайн, время: 8:02мск,  дата: 27/04/16,  дополн: Дина Валерьевна К.</t>
  </si>
  <si>
    <t>ElenaCH</t>
  </si>
  <si>
    <t>Люверсы 2012 цвет 2</t>
  </si>
  <si>
    <t>50x21+15%+12TP</t>
  </si>
  <si>
    <t>способ: онлайн, время: 12:08,  дата: 26/04/16,  дополн: *9102</t>
  </si>
  <si>
    <t>Gallinamak</t>
  </si>
  <si>
    <t>Вуаль Нежность арт. EH012 цвет 1 280 Цена 2$ 136,8р белый</t>
  </si>
  <si>
    <t>4x133+15%+15TP</t>
  </si>
  <si>
    <t>способ: сбербанк онлаин, время: 21:03,  дата: 27/04/16,  дополн: Галина Евгеньевна М.</t>
  </si>
  <si>
    <t>IGORKO</t>
  </si>
  <si>
    <t>Ткань портьерная Блэкаут арт.D620 280 Цвет 3</t>
  </si>
  <si>
    <t>3x418.95+15%+11TP</t>
  </si>
  <si>
    <t>способ: сбер онлайн, время: 8:50,  дата: 26/04/16,  дополн: карта*1298 Виктория Игоревна К.</t>
  </si>
  <si>
    <t>Inversiya</t>
  </si>
  <si>
    <t>Вуаль 2009/2010/6010/6002 300 Цвет №1</t>
  </si>
  <si>
    <t>6x89.78+15%+22TP</t>
  </si>
  <si>
    <t>способ: банкомат сбербанка, время: 13:03,  дата: 26/04/16,  дополн: Ольга Андреевна А. ***3565</t>
  </si>
  <si>
    <t>Irinka_N</t>
  </si>
  <si>
    <t>Вуаль Нежность арт. EH012 цвет 1 280 Цена 2$ 133р белый</t>
  </si>
  <si>
    <t>5x133+15%+19TP</t>
  </si>
  <si>
    <t>способ: С карты сбербанка, время: Обед,  дата: 27/04/16,  дополн: Елена ивановна б</t>
  </si>
  <si>
    <t>LaKosta76</t>
  </si>
  <si>
    <t>Ткань вуаль "Нежность" Y050 280 Цвет 87 Цена 2$ 133р крем</t>
  </si>
  <si>
    <t>6x133+15%+22TP</t>
  </si>
  <si>
    <t>способ: карта, время: 08.16,  дата: 26/04/16,  дополн: Лариса Викторовна К. 3102</t>
  </si>
  <si>
    <t>Leno444ka</t>
  </si>
  <si>
    <t>Ткань портьерная Блэкаут арт.D620 280 #5</t>
  </si>
  <si>
    <t>6x418.95+15%+22TP</t>
  </si>
  <si>
    <t>способ: Сбербанк онлайн, время: 1735,  дата: 28/04/16,  дополн: С карты 4892 Елена Евгеньевна Б</t>
  </si>
  <si>
    <t>MILN</t>
  </si>
  <si>
    <t>Тюль вуаль однотонная с утяжелителем 2009L 300 Цвет 1</t>
  </si>
  <si>
    <t>5x96.43+15%+19TP</t>
  </si>
  <si>
    <t>способ: с карты, время: 23:37,  дата: 26/04/16,  дополн: ...0036 Людмила Николаевна Н.</t>
  </si>
  <si>
    <t>nata-zera</t>
  </si>
  <si>
    <t>6.5x96.43+15%+24TP</t>
  </si>
  <si>
    <t>способ: с карты СБ  8557, время: 09.35,  дата: 28/04/16,  дополн: Наталья Владимировна Т с карты СБ  8557</t>
  </si>
  <si>
    <t>Natusik21</t>
  </si>
  <si>
    <t>Органза однотонная LF 300 Цвет №25</t>
  </si>
  <si>
    <t>5x82.78+15%+19TP</t>
  </si>
  <si>
    <t>способ: сберонлайн, время: 06:25,  дата: 28/04/16,  дополн: Наталья Леонидовна Д.</t>
  </si>
  <si>
    <t>Natusya77</t>
  </si>
  <si>
    <t>Ткань портьерная Блэкаут арт.D620 280 Цена 6.3$ цвет 5</t>
  </si>
  <si>
    <t>Ткань портьерная Блэкаут арт.D620 280 Цена 6.3$ цвет 3</t>
  </si>
  <si>
    <t>способ: сб онлайн, время: 10-17,  дата: 26/04/16,  дополн: **** 2564 Наталья Сергеевна П.</t>
  </si>
  <si>
    <t>Nеttaa</t>
  </si>
  <si>
    <t>Креп Сатин арт. S2 ширина 150 см цвет 101</t>
  </si>
  <si>
    <t>26x116.38+15%+95TP</t>
  </si>
  <si>
    <t>способ: Cбербанк онлайн, время: 23:17,  дата: 25/04/16,  дополн: 4559 Анна Александровна Клепикова</t>
  </si>
  <si>
    <t>Panarina2505</t>
  </si>
  <si>
    <t>Ткань портьерная Блэкаут арт.D620 280 цвет 101(3)</t>
  </si>
  <si>
    <t>4x418.95+15%+15TP</t>
  </si>
  <si>
    <t>способ: сбербанк онлайн, время: 13.00,  дата: 26/04/16,  дополн: 4180</t>
  </si>
  <si>
    <t>Persi05</t>
  </si>
  <si>
    <t>Вуаль Нежность арт. EH012 цвет 1 280 Цена</t>
  </si>
  <si>
    <t>способ: сбер-онлайн, время: 9:44,  дата: 28/04/16,  дополн: Наталья Юрьевна М.</t>
  </si>
  <si>
    <t>podruzhina</t>
  </si>
  <si>
    <t>7x96.43+15%+26TP</t>
  </si>
  <si>
    <t>способ: Сбер, время: 11:36,  дата: 26/04/16,  дополн: Яна Валерьевна П</t>
  </si>
  <si>
    <t>Rom@nova</t>
  </si>
  <si>
    <t>Тафта Блэкаут арт. BLT26 цвет 7</t>
  </si>
  <si>
    <t>3x283.09+15%+11TP</t>
  </si>
  <si>
    <t>Вуаль-нежность Y076-6</t>
  </si>
  <si>
    <t>способ: сбер, время: 16-55,  дата: 27/04/16,  дополн: Татьяна Игоревна Р</t>
  </si>
  <si>
    <t>Semicvetik82</t>
  </si>
  <si>
    <t>способ: безнал, время: 19-08,  дата: 29/04/16,  дополн: Светлана Владимировна В</t>
  </si>
  <si>
    <t>Tatyana R</t>
  </si>
  <si>
    <t>люверс 2012 цвет 7 замена цвет 4</t>
  </si>
  <si>
    <t>10x21+15%+5TP</t>
  </si>
  <si>
    <t>способ: c карты сбера в банкомате, время: 13:21,  дата: 27/04/16,  дополн: Татьяна Константиновна Р. (7166)</t>
  </si>
  <si>
    <t>Tatyana55</t>
  </si>
  <si>
    <t>11x133+15%+41TP</t>
  </si>
  <si>
    <t>способ: СБ онлайн, время: 12.00,  дата: 03/05/16,  дополн: Татьяна Николаевна Б  *****4351</t>
  </si>
  <si>
    <t>ves212</t>
  </si>
  <si>
    <t>Вуаль 2009/2010/6010/6002 300 Цвет №1 5,9 м</t>
  </si>
  <si>
    <t>5.9x89.78+15%+22TP</t>
  </si>
  <si>
    <t>способ: сбол, время: 8.56,  дата: 26/04/16,  дополн: Елена Сергеевна В.</t>
  </si>
  <si>
    <t>День-Дань</t>
  </si>
  <si>
    <t>7x189.53+15%+26TP</t>
  </si>
  <si>
    <t>способ: Сбербанк онлайн, время: 17:28 мс,  дата: 27/04/16,  дополн: 4050</t>
  </si>
  <si>
    <t>Елена 2009 AKN</t>
  </si>
  <si>
    <t>Ткань вуаль "Нежность" Y050 280 Цвет 1 Цена 2$ белый</t>
  </si>
  <si>
    <t>способ: Перевод, время: 05.50,  дата: 26/04/16,  дополн: Елена Геннадьевна К.</t>
  </si>
  <si>
    <t>ЕЛЕНА ПАВЛОВНА</t>
  </si>
  <si>
    <t>Ткань портьерная "БЛЭКАУТ" BLT26 280 Цвет №7 Цена 4,75$ минус скидка 10%</t>
  </si>
  <si>
    <t>5x283.09+15%+19TP</t>
  </si>
  <si>
    <t>вуаль Нежность арт. EH033 цвет 1 280 Цена 2$ 133р белый</t>
  </si>
  <si>
    <t>Инночка22</t>
  </si>
  <si>
    <t>Ткань портьерная Блэкаут арт.D620 280 цвет</t>
  </si>
  <si>
    <t>Ткань портьерная "БЛЭКАУТ" BLT26 280 Цвет №7 Цена 4,75$ минус скидка 10% Цена 283,09</t>
  </si>
  <si>
    <t>6x283.09+15%+22TP</t>
  </si>
  <si>
    <t>способ: Карта 3239, время: 12.30,  дата: 29/04/16,  дополн: Инна Сергеевна С</t>
  </si>
  <si>
    <t>Катеринка85</t>
  </si>
  <si>
    <t>способ: сбербанк-онлайн, время: 18.08,  дата: 27/04/16,  дополн: Екатерина Александровна С</t>
  </si>
  <si>
    <t>ЛЮБОВЬМИХАЛНА</t>
  </si>
  <si>
    <t>Блэкаут 1,5 арт.37844-2(серый</t>
  </si>
  <si>
    <t>5.1x232.75+15%+19TP</t>
  </si>
  <si>
    <t>Тюль вуаль однотонная с утяжелителем 2009L 300 Цвет 1 Цена 96,43р</t>
  </si>
  <si>
    <t>6x96.34+15%+22TP</t>
  </si>
  <si>
    <t>способ: сберонлайн, время: 20.46,  дата: 27/04/16,  дополн: С карты 0933</t>
  </si>
  <si>
    <t>м@муляш@</t>
  </si>
  <si>
    <t>Ткань вуаль "Нежность" Y050 280 Цвет 87 Цена крем</t>
  </si>
  <si>
    <t>Ткань вуаль "Нежность" Y050 280 Цвет 1 Цена 2$ 133р белый</t>
  </si>
  <si>
    <t>способ: онлайн, время: 20-11,  дата: 03/05/16,  дополн: 5536</t>
  </si>
  <si>
    <t>Оксичка</t>
  </si>
  <si>
    <t>Вуаль Нежность арт. EH012 цвет 1 280 белый</t>
  </si>
  <si>
    <t>способ: перевод, время: 13.05,  дата: 03/05/16,  дополн: Оксана Викторовна Г.</t>
  </si>
  <si>
    <t>ОльгаАВ</t>
  </si>
  <si>
    <t>Вуаль Нежность арт.ЕН033 цвет 1 280</t>
  </si>
  <si>
    <t>7x133+15%+26TP</t>
  </si>
  <si>
    <t>способ: Сбербанк- онлайн, время: 14-12,  дата: 27/04/16,  дополн: Ольга Александровна В. 0435</t>
  </si>
  <si>
    <t>Связистка</t>
  </si>
  <si>
    <t>способ: сбер онлайн, время: 13-24,  дата: 11/05/16,  дополн: **8480 Наталья Ивановна П.</t>
  </si>
  <si>
    <t>Сибматрешка</t>
  </si>
  <si>
    <t>Блэкаут 37844 шир.150см, цвет 5 серый</t>
  </si>
  <si>
    <t>способ: сбербанк онлайн, время: 2:25,  дата: 27/04/16,  дополн: 8469</t>
  </si>
  <si>
    <t>Славяшин папа</t>
  </si>
  <si>
    <t>Органза с печатью арт. LHC7530 цвет 4 ширина 270-280 Цена</t>
  </si>
  <si>
    <t>3x398.34+15%+11TP</t>
  </si>
  <si>
    <t>способ: сберонлайн, время: 10-09,  дата: 26/04/16,  дополн: Ольга Александровна Ч.</t>
  </si>
  <si>
    <t>СоНюшка</t>
  </si>
  <si>
    <t>Блэкаут 1,5 арт.37844-2(серый)</t>
  </si>
  <si>
    <t>способ: сберонлайн, время: 14:19,  дата: 26/04/16,  дополн: Юлия Сергеевна Б</t>
  </si>
  <si>
    <t>Таниэль</t>
  </si>
  <si>
    <t>10x232.75+15%+37TP</t>
  </si>
  <si>
    <t>способ: Сбер, время: 11.22,  дата: 27/04/16,  дополн: Татьяна Анатольевна К</t>
  </si>
  <si>
    <t>ТАНЯ07011984</t>
  </si>
  <si>
    <t>Органза с печатью арт. LHC7530 цвет 4 ширина</t>
  </si>
  <si>
    <t>4x398.34+15%+15TP</t>
  </si>
  <si>
    <t>способ: сберонлайн, время: 06:25,  дата: 27/04/16,  дополн: Татьяна Валерьевна С</t>
  </si>
  <si>
    <t>тасся</t>
  </si>
  <si>
    <t>способ: онлайн, время: -,  дата: 03/05/16,  дополн: Александр Сергеевич К + 1685 пристрой, итого оплата 2297</t>
  </si>
  <si>
    <t>Татьяна 2901</t>
  </si>
  <si>
    <t>7x89.78+15%+26TP</t>
  </si>
  <si>
    <t>способ: перевод с карты сбербанка, время: 09:36:37,  дата: 26/04/16,  дополн: Татьяна Петровна П., банкомат 211899</t>
  </si>
  <si>
    <t>Татьяна.А</t>
  </si>
  <si>
    <t>Органза с печатью арт. LHC7530 цвет 4 ширина 270-280</t>
  </si>
  <si>
    <t>способ: cбербанк онлайн, время: 8:45,  дата: 26/04/16,  дополн: Татьяна Александровна А.</t>
  </si>
  <si>
    <t>Татьянка76</t>
  </si>
  <si>
    <t>6x189.53+15%+22TP</t>
  </si>
  <si>
    <t>способ: сберонлайн, время: 12-33,  дата: 26/04/16,  дополн: 6396</t>
  </si>
  <si>
    <t>Юлианк@</t>
  </si>
  <si>
    <t>Вуаль "КАРНАВАЛ" ZXY408 280 Цвет №18 Цена 189,53</t>
  </si>
  <si>
    <t>Ткань вуаль "Нежность" Y050 280 Цвет 1</t>
  </si>
  <si>
    <t>11.5x133+15%+42TP</t>
  </si>
  <si>
    <t>Органза с печатью арт. LHC7530 цвет 4 ширина 270-280 Цена 398,34</t>
  </si>
  <si>
    <t>24x398.34+15%+88TP</t>
  </si>
  <si>
    <t>10x89.78+15%+37TP</t>
  </si>
  <si>
    <t>29x133+15%+106TP</t>
  </si>
  <si>
    <t>Ткань портьерная Блэкаут Узор арт. 3018 280 цв.101 Цена 465,5</t>
  </si>
  <si>
    <t>25.7x465.5+15%+94TP</t>
  </si>
  <si>
    <t>Вуаль Нежность арт. EH012 цвет 1 2</t>
  </si>
  <si>
    <t>20.7x133+15%+76TP</t>
  </si>
  <si>
    <t>Ткань портьерная Блэкаут арт.D620</t>
  </si>
  <si>
    <t>28.5x418.95+15%+105TP</t>
  </si>
  <si>
    <t>17.3x283.09+15%+64TP</t>
  </si>
  <si>
    <t>Ткань вуаль "Нежность" Y050 280 Цвет 87</t>
  </si>
  <si>
    <t>17.7x133+15%+65TP</t>
  </si>
  <si>
    <t>Органза однотонная LF 300 Цвет №25 Цена 82,78</t>
  </si>
  <si>
    <t>25x82.78+15%+92TP</t>
  </si>
  <si>
    <t>яна кругляк</t>
  </si>
  <si>
    <t>Креп-сатин S2 150 Цвет № 101 Цена 116,38</t>
  </si>
  <si>
    <t>0x116.38+15%</t>
  </si>
  <si>
    <t>способ: онлайн, время: 10-17,  дата: 27/04/16,  дополн: Кругляк Яна Юрьевна 7909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</si>
</sst>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">
      <selection activeCell="G163" sqref="G16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1254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1224</v>
      </c>
      <c r="F3" s="3"/>
    </row>
    <row r="4" spans="1:6" ht="12.75">
      <c r="A4" s="4" t="s">
        <v>6</v>
      </c>
      <c r="B4" s="4"/>
      <c r="C4" s="4"/>
      <c r="D4" s="4">
        <f>SUM(D2:D3)</f>
        <v>1254</v>
      </c>
      <c r="E4" s="4">
        <f>SUM(E2:E3)</f>
        <v>1224</v>
      </c>
      <c r="F4" s="4">
        <f>D4-E4</f>
        <v>30</v>
      </c>
    </row>
    <row r="5" spans="1:6" ht="12.75">
      <c r="A5" s="3" t="s">
        <v>10</v>
      </c>
      <c r="B5" s="3" t="s">
        <v>11</v>
      </c>
      <c r="C5" s="3" t="s">
        <v>12</v>
      </c>
      <c r="D5" s="3">
        <v>1086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1567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2601</v>
      </c>
      <c r="F7" s="3"/>
    </row>
    <row r="8" spans="1:6" ht="12.75">
      <c r="A8" s="4" t="s">
        <v>10</v>
      </c>
      <c r="B8" s="4"/>
      <c r="C8" s="4"/>
      <c r="D8" s="4">
        <f>SUM(D5:D7)</f>
        <v>2653</v>
      </c>
      <c r="E8" s="4">
        <f>SUM(E5:E7)</f>
        <v>2601</v>
      </c>
      <c r="F8" s="4">
        <f>D8-E8</f>
        <v>52</v>
      </c>
    </row>
    <row r="9" spans="1:6" ht="12.75">
      <c r="A9" s="3" t="s">
        <v>16</v>
      </c>
      <c r="B9" s="3" t="s">
        <v>17</v>
      </c>
      <c r="C9" s="3" t="s">
        <v>18</v>
      </c>
      <c r="D9" s="3">
        <v>3234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3212</v>
      </c>
      <c r="F10" s="3"/>
    </row>
    <row r="11" spans="1:6" ht="12.75">
      <c r="A11" s="4" t="s">
        <v>16</v>
      </c>
      <c r="B11" s="4"/>
      <c r="C11" s="4"/>
      <c r="D11" s="4">
        <f>SUM(D9:D10)</f>
        <v>3234</v>
      </c>
      <c r="E11" s="4">
        <f>SUM(E9:E10)</f>
        <v>3212</v>
      </c>
      <c r="F11" s="4">
        <f>D11-E11</f>
        <v>22</v>
      </c>
    </row>
    <row r="12" spans="1:6" ht="12.75">
      <c r="A12" s="3" t="s">
        <v>20</v>
      </c>
      <c r="B12" s="3" t="s">
        <v>21</v>
      </c>
      <c r="C12" s="3" t="s">
        <v>22</v>
      </c>
      <c r="D12" s="3">
        <v>3399</v>
      </c>
      <c r="E12" s="3"/>
      <c r="F12" s="3"/>
    </row>
    <row r="13" spans="1:6" ht="12.75">
      <c r="A13" s="3" t="s">
        <v>20</v>
      </c>
      <c r="B13" s="3" t="s">
        <v>23</v>
      </c>
      <c r="C13" s="3"/>
      <c r="D13" s="3"/>
      <c r="E13" s="3">
        <v>3373</v>
      </c>
      <c r="F13" s="3"/>
    </row>
    <row r="14" spans="1:6" ht="12.75">
      <c r="A14" s="4" t="s">
        <v>20</v>
      </c>
      <c r="B14" s="4"/>
      <c r="C14" s="4"/>
      <c r="D14" s="4">
        <f>SUM(D12:D13)</f>
        <v>3399</v>
      </c>
      <c r="E14" s="4">
        <f>SUM(E12:E13)</f>
        <v>3373</v>
      </c>
      <c r="F14" s="4">
        <f>D14-E14</f>
        <v>26</v>
      </c>
    </row>
    <row r="15" spans="1:6" ht="12.75">
      <c r="A15" s="3" t="s">
        <v>24</v>
      </c>
      <c r="B15" s="3" t="s">
        <v>25</v>
      </c>
      <c r="C15" s="3" t="s">
        <v>26</v>
      </c>
      <c r="D15" s="3">
        <v>972</v>
      </c>
      <c r="E15" s="3"/>
      <c r="F15" s="3"/>
    </row>
    <row r="16" spans="1:6" ht="12.75">
      <c r="A16" s="3" t="s">
        <v>24</v>
      </c>
      <c r="B16" s="3" t="s">
        <v>27</v>
      </c>
      <c r="C16" s="3"/>
      <c r="D16" s="3"/>
      <c r="E16" s="3">
        <v>949</v>
      </c>
      <c r="F16" s="3"/>
    </row>
    <row r="17" spans="1:6" ht="12.75">
      <c r="A17" s="4" t="s">
        <v>24</v>
      </c>
      <c r="B17" s="4"/>
      <c r="C17" s="4"/>
      <c r="D17" s="4">
        <f>SUM(D15:D16)</f>
        <v>972</v>
      </c>
      <c r="E17" s="4">
        <f>SUM(E15:E16)</f>
        <v>949</v>
      </c>
      <c r="F17" s="4">
        <f>D17-E17</f>
        <v>23</v>
      </c>
    </row>
    <row r="18" spans="1:6" ht="12.75">
      <c r="A18" s="3" t="s">
        <v>28</v>
      </c>
      <c r="B18" s="3" t="s">
        <v>29</v>
      </c>
      <c r="C18" s="3" t="s">
        <v>30</v>
      </c>
      <c r="D18" s="3">
        <v>1109</v>
      </c>
      <c r="E18" s="3"/>
      <c r="F18" s="3"/>
    </row>
    <row r="19" spans="1:6" ht="12.75">
      <c r="A19" s="3" t="s">
        <v>28</v>
      </c>
      <c r="B19" s="3" t="s">
        <v>31</v>
      </c>
      <c r="C19" s="3"/>
      <c r="D19" s="3"/>
      <c r="E19" s="3">
        <v>1090</v>
      </c>
      <c r="F19" s="3"/>
    </row>
    <row r="20" spans="1:6" ht="12.75">
      <c r="A20" s="4" t="s">
        <v>28</v>
      </c>
      <c r="B20" s="4"/>
      <c r="C20" s="4"/>
      <c r="D20" s="4">
        <f>SUM(D18:D19)</f>
        <v>1109</v>
      </c>
      <c r="E20" s="4">
        <f>SUM(E18:E19)</f>
        <v>1090</v>
      </c>
      <c r="F20" s="4">
        <f>D20-E20</f>
        <v>19</v>
      </c>
    </row>
    <row r="21" spans="1:6" ht="12.75">
      <c r="A21" s="3" t="s">
        <v>32</v>
      </c>
      <c r="B21" s="3" t="s">
        <v>33</v>
      </c>
      <c r="C21" s="3" t="s">
        <v>34</v>
      </c>
      <c r="D21" s="3">
        <v>1220</v>
      </c>
      <c r="E21" s="3"/>
      <c r="F21" s="3"/>
    </row>
    <row r="22" spans="1:6" ht="12.75">
      <c r="A22" s="3" t="s">
        <v>32</v>
      </c>
      <c r="B22" s="3" t="s">
        <v>35</v>
      </c>
      <c r="C22" s="3"/>
      <c r="D22" s="3"/>
      <c r="E22" s="3">
        <v>1208</v>
      </c>
      <c r="F22" s="3"/>
    </row>
    <row r="23" spans="1:6" ht="12.75">
      <c r="A23" s="4" t="s">
        <v>32</v>
      </c>
      <c r="B23" s="4"/>
      <c r="C23" s="4"/>
      <c r="D23" s="4">
        <f>SUM(D21:D22)</f>
        <v>1220</v>
      </c>
      <c r="E23" s="4">
        <f>SUM(E21:E22)</f>
        <v>1208</v>
      </c>
      <c r="F23" s="4">
        <f>D23-E23</f>
        <v>12</v>
      </c>
    </row>
    <row r="24" spans="1:6" ht="12.75">
      <c r="A24" s="3" t="s">
        <v>36</v>
      </c>
      <c r="B24" s="3" t="s">
        <v>37</v>
      </c>
      <c r="C24" s="3" t="s">
        <v>38</v>
      </c>
      <c r="D24" s="3">
        <v>627</v>
      </c>
      <c r="E24" s="3"/>
      <c r="F24" s="3"/>
    </row>
    <row r="25" spans="1:6" ht="12.75">
      <c r="A25" s="3" t="s">
        <v>36</v>
      </c>
      <c r="B25" s="3" t="s">
        <v>39</v>
      </c>
      <c r="C25" s="3"/>
      <c r="D25" s="3"/>
      <c r="E25" s="3">
        <v>612</v>
      </c>
      <c r="F25" s="3"/>
    </row>
    <row r="26" spans="1:6" ht="12.75">
      <c r="A26" s="4" t="s">
        <v>36</v>
      </c>
      <c r="B26" s="4"/>
      <c r="C26" s="4"/>
      <c r="D26" s="4">
        <f>SUM(D24:D25)</f>
        <v>627</v>
      </c>
      <c r="E26" s="4">
        <f>SUM(E24:E25)</f>
        <v>612</v>
      </c>
      <c r="F26" s="4">
        <f>D26-E26</f>
        <v>15</v>
      </c>
    </row>
    <row r="27" spans="1:6" ht="12.75">
      <c r="A27" s="3" t="s">
        <v>40</v>
      </c>
      <c r="B27" s="3" t="s">
        <v>41</v>
      </c>
      <c r="C27" s="3" t="s">
        <v>42</v>
      </c>
      <c r="D27" s="3">
        <v>1457</v>
      </c>
      <c r="E27" s="3"/>
      <c r="F27" s="3"/>
    </row>
    <row r="28" spans="1:6" ht="12.75">
      <c r="A28" s="3" t="s">
        <v>40</v>
      </c>
      <c r="B28" s="3" t="s">
        <v>43</v>
      </c>
      <c r="C28" s="3"/>
      <c r="D28" s="3"/>
      <c r="E28" s="3">
        <v>1446</v>
      </c>
      <c r="F28" s="3"/>
    </row>
    <row r="29" spans="1:6" ht="12.75">
      <c r="A29" s="4" t="s">
        <v>40</v>
      </c>
      <c r="B29" s="4"/>
      <c r="C29" s="4"/>
      <c r="D29" s="4">
        <f>SUM(D27:D28)</f>
        <v>1457</v>
      </c>
      <c r="E29" s="4">
        <f>SUM(E27:E28)</f>
        <v>1446</v>
      </c>
      <c r="F29" s="4">
        <f>D29-E29</f>
        <v>11</v>
      </c>
    </row>
    <row r="30" spans="1:6" ht="12.75">
      <c r="A30" s="3" t="s">
        <v>44</v>
      </c>
      <c r="B30" s="3" t="s">
        <v>45</v>
      </c>
      <c r="C30" s="3" t="s">
        <v>46</v>
      </c>
      <c r="D30" s="3">
        <v>642</v>
      </c>
      <c r="E30" s="3"/>
      <c r="F30" s="3"/>
    </row>
    <row r="31" spans="1:6" ht="12.75">
      <c r="A31" s="3" t="s">
        <v>44</v>
      </c>
      <c r="B31" s="3" t="s">
        <v>47</v>
      </c>
      <c r="C31" s="3"/>
      <c r="D31" s="3"/>
      <c r="E31" s="3">
        <v>620</v>
      </c>
      <c r="F31" s="3"/>
    </row>
    <row r="32" spans="1:6" ht="12.75">
      <c r="A32" s="4" t="s">
        <v>44</v>
      </c>
      <c r="B32" s="4"/>
      <c r="C32" s="4"/>
      <c r="D32" s="4">
        <f>SUM(D30:D31)</f>
        <v>642</v>
      </c>
      <c r="E32" s="4">
        <f>SUM(E30:E31)</f>
        <v>620</v>
      </c>
      <c r="F32" s="4">
        <f>D32-E32</f>
        <v>22</v>
      </c>
    </row>
    <row r="33" spans="1:6" ht="12.75">
      <c r="A33" s="3" t="s">
        <v>48</v>
      </c>
      <c r="B33" s="3" t="s">
        <v>49</v>
      </c>
      <c r="C33" s="3" t="s">
        <v>50</v>
      </c>
      <c r="D33" s="3">
        <v>784</v>
      </c>
      <c r="E33" s="3"/>
      <c r="F33" s="3"/>
    </row>
    <row r="34" spans="1:6" ht="12.75">
      <c r="A34" s="3" t="s">
        <v>48</v>
      </c>
      <c r="B34" s="3" t="s">
        <v>51</v>
      </c>
      <c r="C34" s="3"/>
      <c r="D34" s="3"/>
      <c r="E34" s="3">
        <v>765</v>
      </c>
      <c r="F34" s="3"/>
    </row>
    <row r="35" spans="1:6" ht="12.75">
      <c r="A35" s="4" t="s">
        <v>48</v>
      </c>
      <c r="B35" s="4"/>
      <c r="C35" s="4"/>
      <c r="D35" s="4">
        <f>SUM(D33:D34)</f>
        <v>784</v>
      </c>
      <c r="E35" s="4">
        <f>SUM(E33:E34)</f>
        <v>765</v>
      </c>
      <c r="F35" s="4">
        <f>D35-E35</f>
        <v>19</v>
      </c>
    </row>
    <row r="36" spans="1:6" ht="12.75">
      <c r="A36" s="3" t="s">
        <v>52</v>
      </c>
      <c r="B36" s="3" t="s">
        <v>53</v>
      </c>
      <c r="C36" s="3" t="s">
        <v>54</v>
      </c>
      <c r="D36" s="3">
        <v>940</v>
      </c>
      <c r="E36" s="3"/>
      <c r="F36" s="3"/>
    </row>
    <row r="37" spans="1:6" ht="12.75">
      <c r="A37" s="3" t="s">
        <v>52</v>
      </c>
      <c r="B37" s="3" t="s">
        <v>55</v>
      </c>
      <c r="C37" s="3"/>
      <c r="D37" s="3"/>
      <c r="E37" s="3">
        <v>920</v>
      </c>
      <c r="F37" s="3"/>
    </row>
    <row r="38" spans="1:6" ht="12.75">
      <c r="A38" s="4" t="s">
        <v>52</v>
      </c>
      <c r="B38" s="4"/>
      <c r="C38" s="4"/>
      <c r="D38" s="4">
        <f>SUM(D36:D37)</f>
        <v>940</v>
      </c>
      <c r="E38" s="4">
        <f>SUM(E36:E37)</f>
        <v>920</v>
      </c>
      <c r="F38" s="4">
        <f>D38-E38</f>
        <v>20</v>
      </c>
    </row>
    <row r="39" spans="1:6" ht="12.75">
      <c r="A39" s="3" t="s">
        <v>56</v>
      </c>
      <c r="B39" s="3" t="s">
        <v>57</v>
      </c>
      <c r="C39" s="3" t="s">
        <v>58</v>
      </c>
      <c r="D39" s="3">
        <v>2913</v>
      </c>
      <c r="E39" s="3"/>
      <c r="F39" s="3"/>
    </row>
    <row r="40" spans="1:6" ht="12.75">
      <c r="A40" s="3" t="s">
        <v>56</v>
      </c>
      <c r="B40" s="3" t="s">
        <v>59</v>
      </c>
      <c r="C40" s="3"/>
      <c r="D40" s="3"/>
      <c r="E40" s="3">
        <v>2891</v>
      </c>
      <c r="F40" s="3"/>
    </row>
    <row r="41" spans="1:6" ht="12.75">
      <c r="A41" s="4" t="s">
        <v>56</v>
      </c>
      <c r="B41" s="4"/>
      <c r="C41" s="4"/>
      <c r="D41" s="4">
        <f>SUM(D39:D40)</f>
        <v>2913</v>
      </c>
      <c r="E41" s="4">
        <f>SUM(E39:E40)</f>
        <v>2891</v>
      </c>
      <c r="F41" s="4">
        <f>D41-E41</f>
        <v>22</v>
      </c>
    </row>
    <row r="42" spans="1:6" ht="12.75">
      <c r="A42" s="3" t="s">
        <v>60</v>
      </c>
      <c r="B42" s="3" t="s">
        <v>61</v>
      </c>
      <c r="C42" s="3" t="s">
        <v>62</v>
      </c>
      <c r="D42" s="3">
        <v>574</v>
      </c>
      <c r="E42" s="3"/>
      <c r="F42" s="3"/>
    </row>
    <row r="43" spans="1:6" ht="12.75">
      <c r="A43" s="3" t="s">
        <v>60</v>
      </c>
      <c r="B43" s="3" t="s">
        <v>63</v>
      </c>
      <c r="C43" s="3"/>
      <c r="D43" s="3"/>
      <c r="E43" s="3">
        <v>555</v>
      </c>
      <c r="F43" s="3"/>
    </row>
    <row r="44" spans="1:6" ht="12.75">
      <c r="A44" s="4" t="s">
        <v>60</v>
      </c>
      <c r="B44" s="4"/>
      <c r="C44" s="4"/>
      <c r="D44" s="4">
        <f>SUM(D42:D43)</f>
        <v>574</v>
      </c>
      <c r="E44" s="4">
        <f>SUM(E42:E43)</f>
        <v>555</v>
      </c>
      <c r="F44" s="4">
        <f>D44-E44</f>
        <v>19</v>
      </c>
    </row>
    <row r="45" spans="1:6" ht="12.75">
      <c r="A45" s="3" t="s">
        <v>64</v>
      </c>
      <c r="B45" s="3" t="s">
        <v>61</v>
      </c>
      <c r="C45" s="3" t="s">
        <v>65</v>
      </c>
      <c r="D45" s="3">
        <v>745</v>
      </c>
      <c r="E45" s="3"/>
      <c r="F45" s="3"/>
    </row>
    <row r="46" spans="1:6" ht="12.75">
      <c r="A46" s="3" t="s">
        <v>64</v>
      </c>
      <c r="B46" s="3" t="s">
        <v>66</v>
      </c>
      <c r="C46" s="3"/>
      <c r="D46" s="3"/>
      <c r="E46" s="3">
        <v>721</v>
      </c>
      <c r="F46" s="3"/>
    </row>
    <row r="47" spans="1:6" ht="12.75">
      <c r="A47" s="4" t="s">
        <v>64</v>
      </c>
      <c r="B47" s="4"/>
      <c r="C47" s="4"/>
      <c r="D47" s="4">
        <f>SUM(D45:D46)</f>
        <v>745</v>
      </c>
      <c r="E47" s="4">
        <f>SUM(E45:E46)</f>
        <v>721</v>
      </c>
      <c r="F47" s="4">
        <f>D47-E47</f>
        <v>24</v>
      </c>
    </row>
    <row r="48" spans="1:6" ht="12.75">
      <c r="A48" s="3" t="s">
        <v>67</v>
      </c>
      <c r="B48" s="3" t="s">
        <v>68</v>
      </c>
      <c r="C48" s="3" t="s">
        <v>69</v>
      </c>
      <c r="D48" s="3">
        <v>495</v>
      </c>
      <c r="E48" s="3"/>
      <c r="F48" s="3"/>
    </row>
    <row r="49" spans="1:6" ht="12.75">
      <c r="A49" s="3" t="s">
        <v>67</v>
      </c>
      <c r="B49" s="3" t="s">
        <v>70</v>
      </c>
      <c r="C49" s="3"/>
      <c r="D49" s="3"/>
      <c r="E49" s="3">
        <v>476</v>
      </c>
      <c r="F49" s="3"/>
    </row>
    <row r="50" spans="1:6" ht="12.75">
      <c r="A50" s="4" t="s">
        <v>67</v>
      </c>
      <c r="B50" s="4"/>
      <c r="C50" s="4"/>
      <c r="D50" s="4">
        <f>SUM(D48:D49)</f>
        <v>495</v>
      </c>
      <c r="E50" s="4">
        <f>SUM(E48:E49)</f>
        <v>476</v>
      </c>
      <c r="F50" s="4">
        <f>D50-E50</f>
        <v>19</v>
      </c>
    </row>
    <row r="51" spans="1:6" ht="12.75">
      <c r="A51" s="3" t="s">
        <v>71</v>
      </c>
      <c r="B51" s="3" t="s">
        <v>72</v>
      </c>
      <c r="C51" s="3" t="s">
        <v>22</v>
      </c>
      <c r="D51" s="3">
        <v>3399</v>
      </c>
      <c r="E51" s="3"/>
      <c r="F51" s="3"/>
    </row>
    <row r="52" spans="1:6" ht="12.75">
      <c r="A52" s="3" t="s">
        <v>71</v>
      </c>
      <c r="B52" s="3" t="s">
        <v>73</v>
      </c>
      <c r="C52" s="3" t="s">
        <v>58</v>
      </c>
      <c r="D52" s="3">
        <v>2913</v>
      </c>
      <c r="E52" s="3"/>
      <c r="F52" s="3"/>
    </row>
    <row r="53" spans="1:6" ht="12.75">
      <c r="A53" s="3" t="s">
        <v>71</v>
      </c>
      <c r="B53" s="3" t="s">
        <v>74</v>
      </c>
      <c r="C53" s="3"/>
      <c r="D53" s="3"/>
      <c r="E53" s="3">
        <v>6264</v>
      </c>
      <c r="F53" s="3"/>
    </row>
    <row r="54" spans="1:6" ht="12.75">
      <c r="A54" s="4" t="s">
        <v>71</v>
      </c>
      <c r="B54" s="4"/>
      <c r="C54" s="4"/>
      <c r="D54" s="4">
        <f>SUM(D51:D53)</f>
        <v>6312</v>
      </c>
      <c r="E54" s="4">
        <f>SUM(E51:E53)</f>
        <v>6264</v>
      </c>
      <c r="F54" s="4">
        <f>D54-E54</f>
        <v>48</v>
      </c>
    </row>
    <row r="55" spans="1:6" ht="12.75">
      <c r="A55" s="3" t="s">
        <v>75</v>
      </c>
      <c r="B55" s="3" t="s">
        <v>76</v>
      </c>
      <c r="C55" s="3" t="s">
        <v>77</v>
      </c>
      <c r="D55" s="3">
        <v>3575</v>
      </c>
      <c r="E55" s="3"/>
      <c r="F55" s="3"/>
    </row>
    <row r="56" spans="1:6" ht="12.75">
      <c r="A56" s="3" t="s">
        <v>75</v>
      </c>
      <c r="B56" s="3" t="s">
        <v>78</v>
      </c>
      <c r="C56" s="3"/>
      <c r="D56" s="3"/>
      <c r="E56" s="3">
        <v>3480</v>
      </c>
      <c r="F56" s="3"/>
    </row>
    <row r="57" spans="1:6" ht="12.75">
      <c r="A57" s="4" t="s">
        <v>75</v>
      </c>
      <c r="B57" s="4"/>
      <c r="C57" s="4"/>
      <c r="D57" s="4">
        <f>SUM(D55:D56)</f>
        <v>3575</v>
      </c>
      <c r="E57" s="4">
        <f>SUM(E55:E56)</f>
        <v>3480</v>
      </c>
      <c r="F57" s="4">
        <f>D57-E57</f>
        <v>95</v>
      </c>
    </row>
    <row r="58" spans="1:6" ht="12.75">
      <c r="A58" s="3" t="s">
        <v>79</v>
      </c>
      <c r="B58" s="3" t="s">
        <v>80</v>
      </c>
      <c r="C58" s="3" t="s">
        <v>81</v>
      </c>
      <c r="D58" s="3">
        <v>1943</v>
      </c>
      <c r="E58" s="3"/>
      <c r="F58" s="3"/>
    </row>
    <row r="59" spans="1:6" ht="12.75">
      <c r="A59" s="3" t="s">
        <v>79</v>
      </c>
      <c r="B59" s="3" t="s">
        <v>82</v>
      </c>
      <c r="C59" s="3"/>
      <c r="D59" s="3"/>
      <c r="E59" s="3">
        <v>1928</v>
      </c>
      <c r="F59" s="3"/>
    </row>
    <row r="60" spans="1:6" ht="12.75">
      <c r="A60" s="4" t="s">
        <v>79</v>
      </c>
      <c r="B60" s="4"/>
      <c r="C60" s="4"/>
      <c r="D60" s="4">
        <f>SUM(D58:D59)</f>
        <v>1943</v>
      </c>
      <c r="E60" s="4">
        <f>SUM(E58:E59)</f>
        <v>1928</v>
      </c>
      <c r="F60" s="4">
        <f>D60-E60</f>
        <v>15</v>
      </c>
    </row>
    <row r="61" spans="1:6" ht="12.75">
      <c r="A61" s="3" t="s">
        <v>83</v>
      </c>
      <c r="B61" s="3" t="s">
        <v>84</v>
      </c>
      <c r="C61" s="3" t="s">
        <v>50</v>
      </c>
      <c r="D61" s="3">
        <v>784</v>
      </c>
      <c r="E61" s="3"/>
      <c r="F61" s="3"/>
    </row>
    <row r="62" spans="1:6" ht="12.75">
      <c r="A62" s="3" t="s">
        <v>83</v>
      </c>
      <c r="B62" s="3" t="s">
        <v>85</v>
      </c>
      <c r="C62" s="3"/>
      <c r="D62" s="3"/>
      <c r="E62" s="3">
        <v>755</v>
      </c>
      <c r="F62" s="3"/>
    </row>
    <row r="63" spans="1:6" ht="12.75">
      <c r="A63" s="4" t="s">
        <v>83</v>
      </c>
      <c r="B63" s="4"/>
      <c r="C63" s="4"/>
      <c r="D63" s="4">
        <f>SUM(D61:D62)</f>
        <v>784</v>
      </c>
      <c r="E63" s="4">
        <f>SUM(E61:E62)</f>
        <v>755</v>
      </c>
      <c r="F63" s="4">
        <f>D63-E63</f>
        <v>29</v>
      </c>
    </row>
    <row r="64" spans="1:6" ht="12.75">
      <c r="A64" s="3" t="s">
        <v>86</v>
      </c>
      <c r="B64" s="3" t="s">
        <v>61</v>
      </c>
      <c r="C64" s="3" t="s">
        <v>87</v>
      </c>
      <c r="D64" s="3">
        <v>803</v>
      </c>
      <c r="E64" s="3"/>
      <c r="F64" s="3"/>
    </row>
    <row r="65" spans="1:6" ht="12.75">
      <c r="A65" s="3" t="s">
        <v>86</v>
      </c>
      <c r="B65" s="3" t="s">
        <v>88</v>
      </c>
      <c r="C65" s="3"/>
      <c r="D65" s="3"/>
      <c r="E65" s="3">
        <v>777</v>
      </c>
      <c r="F65" s="3"/>
    </row>
    <row r="66" spans="1:6" ht="12.75">
      <c r="A66" s="4" t="s">
        <v>86</v>
      </c>
      <c r="B66" s="4"/>
      <c r="C66" s="4"/>
      <c r="D66" s="4">
        <f>SUM(D64:D65)</f>
        <v>803</v>
      </c>
      <c r="E66" s="4">
        <f>SUM(E64:E65)</f>
        <v>777</v>
      </c>
      <c r="F66" s="4">
        <f>D66-E66</f>
        <v>26</v>
      </c>
    </row>
    <row r="67" spans="1:6" ht="12.75">
      <c r="A67" s="3" t="s">
        <v>89</v>
      </c>
      <c r="B67" s="3" t="s">
        <v>90</v>
      </c>
      <c r="C67" s="3" t="s">
        <v>91</v>
      </c>
      <c r="D67" s="3">
        <v>988</v>
      </c>
      <c r="E67" s="3"/>
      <c r="F67" s="3"/>
    </row>
    <row r="68" spans="1:6" ht="12.75">
      <c r="A68" s="3" t="s">
        <v>89</v>
      </c>
      <c r="B68" s="3" t="s">
        <v>92</v>
      </c>
      <c r="C68" s="3" t="s">
        <v>38</v>
      </c>
      <c r="D68" s="3">
        <v>627</v>
      </c>
      <c r="E68" s="3"/>
      <c r="F68" s="3"/>
    </row>
    <row r="69" spans="1:6" ht="12.75">
      <c r="A69" s="3" t="s">
        <v>89</v>
      </c>
      <c r="B69" s="3" t="s">
        <v>93</v>
      </c>
      <c r="C69" s="3"/>
      <c r="D69" s="3"/>
      <c r="E69" s="3">
        <v>1589</v>
      </c>
      <c r="F69" s="3"/>
    </row>
    <row r="70" spans="1:6" ht="12.75">
      <c r="A70" s="4" t="s">
        <v>89</v>
      </c>
      <c r="B70" s="4"/>
      <c r="C70" s="4"/>
      <c r="D70" s="4">
        <f>SUM(D67:D69)</f>
        <v>1615</v>
      </c>
      <c r="E70" s="4">
        <f>SUM(E67:E69)</f>
        <v>1589</v>
      </c>
      <c r="F70" s="4">
        <f>D70-E70</f>
        <v>26</v>
      </c>
    </row>
    <row r="71" spans="1:6" ht="12.75">
      <c r="A71" s="3" t="s">
        <v>94</v>
      </c>
      <c r="B71" s="3" t="s">
        <v>61</v>
      </c>
      <c r="C71" s="3" t="s">
        <v>62</v>
      </c>
      <c r="D71" s="3">
        <v>574</v>
      </c>
      <c r="E71" s="3"/>
      <c r="F71" s="3"/>
    </row>
    <row r="72" spans="1:6" ht="12.75">
      <c r="A72" s="3" t="s">
        <v>94</v>
      </c>
      <c r="B72" s="3" t="s">
        <v>95</v>
      </c>
      <c r="C72" s="3"/>
      <c r="D72" s="3"/>
      <c r="E72" s="3">
        <v>555</v>
      </c>
      <c r="F72" s="3"/>
    </row>
    <row r="73" spans="1:6" ht="12.75">
      <c r="A73" s="4" t="s">
        <v>94</v>
      </c>
      <c r="B73" s="4"/>
      <c r="C73" s="4"/>
      <c r="D73" s="4">
        <f>SUM(D71:D72)</f>
        <v>574</v>
      </c>
      <c r="E73" s="4">
        <f>SUM(E71:E72)</f>
        <v>555</v>
      </c>
      <c r="F73" s="4">
        <f>D73-E73</f>
        <v>19</v>
      </c>
    </row>
    <row r="74" spans="1:6" ht="12.75">
      <c r="A74" s="3" t="s">
        <v>96</v>
      </c>
      <c r="B74" s="3" t="s">
        <v>97</v>
      </c>
      <c r="C74" s="3" t="s">
        <v>98</v>
      </c>
      <c r="D74" s="3">
        <v>247</v>
      </c>
      <c r="E74" s="3"/>
      <c r="F74" s="3"/>
    </row>
    <row r="75" spans="1:6" ht="12.75">
      <c r="A75" s="3" t="s">
        <v>96</v>
      </c>
      <c r="B75" s="3" t="s">
        <v>99</v>
      </c>
      <c r="C75" s="3"/>
      <c r="D75" s="3"/>
      <c r="E75" s="3">
        <v>242</v>
      </c>
      <c r="F75" s="3"/>
    </row>
    <row r="76" spans="1:6" ht="12.75">
      <c r="A76" s="4" t="s">
        <v>96</v>
      </c>
      <c r="B76" s="4"/>
      <c r="C76" s="4"/>
      <c r="D76" s="4">
        <f>SUM(D74:D75)</f>
        <v>247</v>
      </c>
      <c r="E76" s="4">
        <f>SUM(E74:E75)</f>
        <v>242</v>
      </c>
      <c r="F76" s="4">
        <f>D76-E76</f>
        <v>5</v>
      </c>
    </row>
    <row r="77" spans="1:6" ht="12.75">
      <c r="A77" s="3" t="s">
        <v>100</v>
      </c>
      <c r="B77" s="3" t="s">
        <v>49</v>
      </c>
      <c r="C77" s="3" t="s">
        <v>101</v>
      </c>
      <c r="D77" s="3">
        <v>1724</v>
      </c>
      <c r="E77" s="3"/>
      <c r="F77" s="3"/>
    </row>
    <row r="78" spans="1:6" ht="12.75">
      <c r="A78" s="3" t="s">
        <v>100</v>
      </c>
      <c r="B78" s="3" t="s">
        <v>102</v>
      </c>
      <c r="C78" s="3"/>
      <c r="D78" s="3"/>
      <c r="E78" s="3">
        <v>1683</v>
      </c>
      <c r="F78" s="3"/>
    </row>
    <row r="79" spans="1:6" ht="12.75">
      <c r="A79" s="4" t="s">
        <v>100</v>
      </c>
      <c r="B79" s="4"/>
      <c r="C79" s="4"/>
      <c r="D79" s="4">
        <f>SUM(D77:D78)</f>
        <v>1724</v>
      </c>
      <c r="E79" s="4">
        <f>SUM(E77:E78)</f>
        <v>1683</v>
      </c>
      <c r="F79" s="4">
        <f>D79-E79</f>
        <v>41</v>
      </c>
    </row>
    <row r="80" spans="1:6" ht="12.75">
      <c r="A80" s="3" t="s">
        <v>103</v>
      </c>
      <c r="B80" s="3" t="s">
        <v>104</v>
      </c>
      <c r="C80" s="3" t="s">
        <v>105</v>
      </c>
      <c r="D80" s="3">
        <v>632</v>
      </c>
      <c r="E80" s="3"/>
      <c r="F80" s="3"/>
    </row>
    <row r="81" spans="1:6" ht="12.75">
      <c r="A81" s="3" t="s">
        <v>103</v>
      </c>
      <c r="B81" s="3" t="s">
        <v>106</v>
      </c>
      <c r="C81" s="3"/>
      <c r="D81" s="3"/>
      <c r="E81" s="3">
        <v>610</v>
      </c>
      <c r="F81" s="3"/>
    </row>
    <row r="82" spans="1:6" ht="12.75">
      <c r="A82" s="4" t="s">
        <v>103</v>
      </c>
      <c r="B82" s="4"/>
      <c r="C82" s="4"/>
      <c r="D82" s="4">
        <f>SUM(D80:D81)</f>
        <v>632</v>
      </c>
      <c r="E82" s="4">
        <f>SUM(E80:E81)</f>
        <v>610</v>
      </c>
      <c r="F82" s="4">
        <f>D82-E82</f>
        <v>22</v>
      </c>
    </row>
    <row r="83" spans="1:6" ht="12.75">
      <c r="A83" s="3" t="s">
        <v>107</v>
      </c>
      <c r="B83" s="3" t="s">
        <v>29</v>
      </c>
      <c r="C83" s="3" t="s">
        <v>108</v>
      </c>
      <c r="D83" s="3">
        <v>1552</v>
      </c>
      <c r="E83" s="3"/>
      <c r="F83" s="3"/>
    </row>
    <row r="84" spans="1:6" ht="12.75">
      <c r="A84" s="3" t="s">
        <v>107</v>
      </c>
      <c r="B84" s="3" t="s">
        <v>109</v>
      </c>
      <c r="C84" s="3"/>
      <c r="D84" s="3"/>
      <c r="E84" s="3">
        <v>1526</v>
      </c>
      <c r="F84" s="3"/>
    </row>
    <row r="85" spans="1:6" ht="12.75">
      <c r="A85" s="4" t="s">
        <v>107</v>
      </c>
      <c r="B85" s="4"/>
      <c r="C85" s="4"/>
      <c r="D85" s="4">
        <f>SUM(D83:D84)</f>
        <v>1552</v>
      </c>
      <c r="E85" s="4">
        <f>SUM(E83:E84)</f>
        <v>1526</v>
      </c>
      <c r="F85" s="4">
        <f>D85-E85</f>
        <v>26</v>
      </c>
    </row>
    <row r="86" spans="1:6" ht="12.75">
      <c r="A86" s="3" t="s">
        <v>110</v>
      </c>
      <c r="B86" s="3" t="s">
        <v>111</v>
      </c>
      <c r="C86" s="3" t="s">
        <v>50</v>
      </c>
      <c r="D86" s="3">
        <v>784</v>
      </c>
      <c r="E86" s="3"/>
      <c r="F86" s="3"/>
    </row>
    <row r="87" spans="1:6" ht="12.75">
      <c r="A87" s="3" t="s">
        <v>110</v>
      </c>
      <c r="B87" s="3" t="s">
        <v>112</v>
      </c>
      <c r="C87" s="3"/>
      <c r="D87" s="3"/>
      <c r="E87" s="3">
        <v>765</v>
      </c>
      <c r="F87" s="3"/>
    </row>
    <row r="88" spans="1:6" ht="12.75">
      <c r="A88" s="4" t="s">
        <v>110</v>
      </c>
      <c r="B88" s="4"/>
      <c r="C88" s="4"/>
      <c r="D88" s="4">
        <f>SUM(D86:D87)</f>
        <v>784</v>
      </c>
      <c r="E88" s="4">
        <f>SUM(E86:E87)</f>
        <v>765</v>
      </c>
      <c r="F88" s="4">
        <f>D88-E88</f>
        <v>19</v>
      </c>
    </row>
    <row r="89" spans="1:6" ht="12.75">
      <c r="A89" s="3" t="s">
        <v>113</v>
      </c>
      <c r="B89" s="3" t="s">
        <v>114</v>
      </c>
      <c r="C89" s="3" t="s">
        <v>115</v>
      </c>
      <c r="D89" s="3">
        <v>1647</v>
      </c>
      <c r="E89" s="3"/>
      <c r="F89" s="3"/>
    </row>
    <row r="90" spans="1:6" ht="12.75">
      <c r="A90" s="3" t="s">
        <v>113</v>
      </c>
      <c r="B90" s="3" t="s">
        <v>116</v>
      </c>
      <c r="C90" s="3" t="s">
        <v>38</v>
      </c>
      <c r="D90" s="3">
        <v>627</v>
      </c>
      <c r="E90" s="3"/>
      <c r="F90" s="3"/>
    </row>
    <row r="91" spans="1:6" ht="12.75">
      <c r="A91" s="4" t="s">
        <v>113</v>
      </c>
      <c r="B91" s="4"/>
      <c r="C91" s="4"/>
      <c r="D91" s="4">
        <f>SUM(D89:D90)</f>
        <v>2274</v>
      </c>
      <c r="E91" s="4">
        <f>SUM(E89:E90)</f>
        <v>0</v>
      </c>
      <c r="F91" s="4">
        <f>D91-E91</f>
        <v>2274</v>
      </c>
    </row>
    <row r="92" spans="1:6" ht="12.75">
      <c r="A92" s="3" t="s">
        <v>117</v>
      </c>
      <c r="B92" s="3" t="s">
        <v>118</v>
      </c>
      <c r="C92" s="3" t="s">
        <v>81</v>
      </c>
      <c r="D92" s="3">
        <v>1943</v>
      </c>
      <c r="E92" s="3"/>
      <c r="F92" s="3"/>
    </row>
    <row r="93" spans="1:6" ht="12.75">
      <c r="A93" s="3" t="s">
        <v>117</v>
      </c>
      <c r="B93" s="3" t="s">
        <v>119</v>
      </c>
      <c r="C93" s="3" t="s">
        <v>120</v>
      </c>
      <c r="D93" s="3">
        <v>1976</v>
      </c>
      <c r="E93" s="3"/>
      <c r="F93" s="3"/>
    </row>
    <row r="94" spans="1:6" ht="12.75">
      <c r="A94" s="3" t="s">
        <v>117</v>
      </c>
      <c r="B94" s="3" t="s">
        <v>121</v>
      </c>
      <c r="C94" s="3"/>
      <c r="D94" s="3"/>
      <c r="E94" s="3">
        <v>3882</v>
      </c>
      <c r="F94" s="3"/>
    </row>
    <row r="95" spans="1:6" ht="12.75">
      <c r="A95" s="4" t="s">
        <v>117</v>
      </c>
      <c r="B95" s="4"/>
      <c r="C95" s="4"/>
      <c r="D95" s="4">
        <f>SUM(D92:D94)</f>
        <v>3919</v>
      </c>
      <c r="E95" s="4">
        <f>SUM(E92:E94)</f>
        <v>3882</v>
      </c>
      <c r="F95" s="4">
        <f>D95-E95</f>
        <v>37</v>
      </c>
    </row>
    <row r="96" spans="1:6" ht="12.75">
      <c r="A96" s="3" t="s">
        <v>122</v>
      </c>
      <c r="B96" s="3" t="s">
        <v>45</v>
      </c>
      <c r="C96" s="3" t="s">
        <v>46</v>
      </c>
      <c r="D96" s="3">
        <v>642</v>
      </c>
      <c r="E96" s="3"/>
      <c r="F96" s="3"/>
    </row>
    <row r="97" spans="1:6" ht="12.75">
      <c r="A97" s="3" t="s">
        <v>122</v>
      </c>
      <c r="B97" s="3" t="s">
        <v>123</v>
      </c>
      <c r="C97" s="3"/>
      <c r="D97" s="3"/>
      <c r="E97" s="3">
        <v>620</v>
      </c>
      <c r="F97" s="3"/>
    </row>
    <row r="98" spans="1:6" ht="12.75">
      <c r="A98" s="4" t="s">
        <v>122</v>
      </c>
      <c r="B98" s="4"/>
      <c r="C98" s="4"/>
      <c r="D98" s="4">
        <f>SUM(D96:D97)</f>
        <v>642</v>
      </c>
      <c r="E98" s="4">
        <f>SUM(E96:E97)</f>
        <v>620</v>
      </c>
      <c r="F98" s="4">
        <f>D98-E98</f>
        <v>22</v>
      </c>
    </row>
    <row r="99" spans="1:6" ht="12.75">
      <c r="A99" s="3" t="s">
        <v>124</v>
      </c>
      <c r="B99" s="3" t="s">
        <v>125</v>
      </c>
      <c r="C99" s="3" t="s">
        <v>126</v>
      </c>
      <c r="D99" s="3">
        <v>1385</v>
      </c>
      <c r="E99" s="3"/>
      <c r="F99" s="3"/>
    </row>
    <row r="100" spans="1:6" ht="12.75">
      <c r="A100" s="3" t="s">
        <v>124</v>
      </c>
      <c r="B100" s="3" t="s">
        <v>127</v>
      </c>
      <c r="C100" s="3" t="s">
        <v>128</v>
      </c>
      <c r="D100" s="3">
        <v>687</v>
      </c>
      <c r="E100" s="3"/>
      <c r="F100" s="3"/>
    </row>
    <row r="101" spans="1:6" ht="12.75">
      <c r="A101" s="3" t="s">
        <v>124</v>
      </c>
      <c r="B101" s="3" t="s">
        <v>129</v>
      </c>
      <c r="C101" s="3"/>
      <c r="D101" s="3"/>
      <c r="E101" s="3">
        <v>2031</v>
      </c>
      <c r="F101" s="3"/>
    </row>
    <row r="102" spans="1:6" ht="12.75">
      <c r="A102" s="4" t="s">
        <v>124</v>
      </c>
      <c r="B102" s="4"/>
      <c r="C102" s="4"/>
      <c r="D102" s="4">
        <f>SUM(D99:D101)</f>
        <v>2072</v>
      </c>
      <c r="E102" s="4">
        <f>SUM(E99:E101)</f>
        <v>2031</v>
      </c>
      <c r="F102" s="4">
        <f>D102-E102</f>
        <v>41</v>
      </c>
    </row>
    <row r="103" spans="1:6" ht="12.75">
      <c r="A103" s="3" t="s">
        <v>130</v>
      </c>
      <c r="B103" s="3" t="s">
        <v>131</v>
      </c>
      <c r="C103" s="3" t="s">
        <v>38</v>
      </c>
      <c r="D103" s="3">
        <v>627</v>
      </c>
      <c r="E103" s="3"/>
      <c r="F103" s="3"/>
    </row>
    <row r="104" spans="1:6" ht="12.75">
      <c r="A104" s="3" t="s">
        <v>130</v>
      </c>
      <c r="B104" s="3" t="s">
        <v>49</v>
      </c>
      <c r="C104" s="3" t="s">
        <v>50</v>
      </c>
      <c r="D104" s="3">
        <v>784</v>
      </c>
      <c r="E104" s="3"/>
      <c r="F104" s="3"/>
    </row>
    <row r="105" spans="1:6" ht="12.75">
      <c r="A105" s="3" t="s">
        <v>130</v>
      </c>
      <c r="B105" s="3" t="s">
        <v>132</v>
      </c>
      <c r="C105" s="3" t="s">
        <v>50</v>
      </c>
      <c r="D105" s="3">
        <v>784</v>
      </c>
      <c r="E105" s="3"/>
      <c r="F105" s="3"/>
    </row>
    <row r="106" spans="1:6" ht="12.75">
      <c r="A106" s="3" t="s">
        <v>130</v>
      </c>
      <c r="B106" s="3" t="s">
        <v>133</v>
      </c>
      <c r="C106" s="3"/>
      <c r="D106" s="3"/>
      <c r="E106" s="3">
        <v>2142</v>
      </c>
      <c r="F106" s="3"/>
    </row>
    <row r="107" spans="1:6" ht="12.75">
      <c r="A107" s="4" t="s">
        <v>130</v>
      </c>
      <c r="B107" s="4"/>
      <c r="C107" s="4"/>
      <c r="D107" s="4">
        <f>SUM(D103:D106)</f>
        <v>2195</v>
      </c>
      <c r="E107" s="4">
        <f>SUM(E103:E106)</f>
        <v>2142</v>
      </c>
      <c r="F107" s="4">
        <f>D107-E107</f>
        <v>53</v>
      </c>
    </row>
    <row r="108" spans="1:6" ht="12.75">
      <c r="A108" s="3" t="s">
        <v>134</v>
      </c>
      <c r="B108" s="3" t="s">
        <v>135</v>
      </c>
      <c r="C108" s="3" t="s">
        <v>14</v>
      </c>
      <c r="D108" s="3">
        <v>1567</v>
      </c>
      <c r="E108" s="3"/>
      <c r="F108" s="3"/>
    </row>
    <row r="109" spans="1:6" ht="12.75">
      <c r="A109" s="3" t="s">
        <v>134</v>
      </c>
      <c r="B109" s="3" t="s">
        <v>136</v>
      </c>
      <c r="C109" s="3"/>
      <c r="D109" s="3"/>
      <c r="E109" s="3">
        <v>1530</v>
      </c>
      <c r="F109" s="3"/>
    </row>
    <row r="110" spans="1:6" ht="12.75">
      <c r="A110" s="4" t="s">
        <v>134</v>
      </c>
      <c r="B110" s="4"/>
      <c r="C110" s="4"/>
      <c r="D110" s="4">
        <f>SUM(D108:D109)</f>
        <v>1567</v>
      </c>
      <c r="E110" s="4">
        <f>SUM(E108:E109)</f>
        <v>1530</v>
      </c>
      <c r="F110" s="4">
        <f>D110-E110</f>
        <v>37</v>
      </c>
    </row>
    <row r="111" spans="1:6" ht="12.75">
      <c r="A111" s="3" t="s">
        <v>137</v>
      </c>
      <c r="B111" s="3" t="s">
        <v>138</v>
      </c>
      <c r="C111" s="3" t="s">
        <v>139</v>
      </c>
      <c r="D111" s="3">
        <v>1097</v>
      </c>
      <c r="E111" s="3"/>
      <c r="F111" s="3"/>
    </row>
    <row r="112" spans="1:6" ht="12.75">
      <c r="A112" s="3" t="s">
        <v>137</v>
      </c>
      <c r="B112" s="3" t="s">
        <v>140</v>
      </c>
      <c r="C112" s="3"/>
      <c r="D112" s="3"/>
      <c r="E112" s="3">
        <v>1071</v>
      </c>
      <c r="F112" s="3"/>
    </row>
    <row r="113" spans="1:6" ht="12.75">
      <c r="A113" s="4" t="s">
        <v>137</v>
      </c>
      <c r="B113" s="4"/>
      <c r="C113" s="4"/>
      <c r="D113" s="4">
        <f>SUM(D111:D112)</f>
        <v>1097</v>
      </c>
      <c r="E113" s="4">
        <f>SUM(E111:E112)</f>
        <v>1071</v>
      </c>
      <c r="F113" s="4">
        <f>D113-E113</f>
        <v>26</v>
      </c>
    </row>
    <row r="114" spans="1:6" ht="12.75">
      <c r="A114" s="3" t="s">
        <v>141</v>
      </c>
      <c r="B114" s="3" t="s">
        <v>49</v>
      </c>
      <c r="C114" s="3" t="s">
        <v>38</v>
      </c>
      <c r="D114" s="3">
        <v>627</v>
      </c>
      <c r="E114" s="3"/>
      <c r="F114" s="3"/>
    </row>
    <row r="115" spans="1:6" ht="12.75">
      <c r="A115" s="3" t="s">
        <v>141</v>
      </c>
      <c r="B115" s="3" t="s">
        <v>142</v>
      </c>
      <c r="C115" s="3"/>
      <c r="D115" s="3"/>
      <c r="E115" s="3">
        <v>612</v>
      </c>
      <c r="F115" s="3"/>
    </row>
    <row r="116" spans="1:6" ht="12.75">
      <c r="A116" s="4" t="s">
        <v>141</v>
      </c>
      <c r="B116" s="4"/>
      <c r="C116" s="4"/>
      <c r="D116" s="4">
        <f>SUM(D114:D115)</f>
        <v>627</v>
      </c>
      <c r="E116" s="4">
        <f>SUM(E114:E115)</f>
        <v>612</v>
      </c>
      <c r="F116" s="4">
        <f>D116-E116</f>
        <v>15</v>
      </c>
    </row>
    <row r="117" spans="1:6" ht="12.75">
      <c r="A117" s="3" t="s">
        <v>143</v>
      </c>
      <c r="B117" s="3" t="s">
        <v>144</v>
      </c>
      <c r="C117" s="3" t="s">
        <v>12</v>
      </c>
      <c r="D117" s="3">
        <v>1086</v>
      </c>
      <c r="E117" s="3"/>
      <c r="F117" s="3"/>
    </row>
    <row r="118" spans="1:6" ht="12.75">
      <c r="A118" s="3" t="s">
        <v>143</v>
      </c>
      <c r="B118" s="3" t="s">
        <v>145</v>
      </c>
      <c r="C118" s="3"/>
      <c r="D118" s="3"/>
      <c r="E118" s="3">
        <v>1071</v>
      </c>
      <c r="F118" s="3"/>
    </row>
    <row r="119" spans="1:6" ht="12.75">
      <c r="A119" s="4" t="s">
        <v>143</v>
      </c>
      <c r="B119" s="4"/>
      <c r="C119" s="4"/>
      <c r="D119" s="4">
        <f>SUM(D117:D118)</f>
        <v>1086</v>
      </c>
      <c r="E119" s="4">
        <f>SUM(E117:E118)</f>
        <v>1071</v>
      </c>
      <c r="F119" s="4">
        <f>D119-E119</f>
        <v>15</v>
      </c>
    </row>
    <row r="120" spans="1:6" ht="12.75">
      <c r="A120" s="3" t="s">
        <v>146</v>
      </c>
      <c r="B120" s="3" t="s">
        <v>147</v>
      </c>
      <c r="C120" s="3" t="s">
        <v>148</v>
      </c>
      <c r="D120" s="3">
        <v>1386</v>
      </c>
      <c r="E120" s="3"/>
      <c r="F120" s="3"/>
    </row>
    <row r="121" spans="1:6" ht="12.75">
      <c r="A121" s="3" t="s">
        <v>146</v>
      </c>
      <c r="B121" s="3" t="s">
        <v>149</v>
      </c>
      <c r="C121" s="3"/>
      <c r="D121" s="3"/>
      <c r="E121" s="3">
        <v>1375</v>
      </c>
      <c r="F121" s="3"/>
    </row>
    <row r="122" spans="1:6" ht="12.75">
      <c r="A122" s="4" t="s">
        <v>146</v>
      </c>
      <c r="B122" s="4"/>
      <c r="C122" s="4"/>
      <c r="D122" s="4">
        <f>SUM(D120:D121)</f>
        <v>1386</v>
      </c>
      <c r="E122" s="4">
        <f>SUM(E120:E121)</f>
        <v>1375</v>
      </c>
      <c r="F122" s="4">
        <f>D122-E122</f>
        <v>11</v>
      </c>
    </row>
    <row r="123" spans="1:6" ht="12.75">
      <c r="A123" s="3" t="s">
        <v>150</v>
      </c>
      <c r="B123" s="3" t="s">
        <v>151</v>
      </c>
      <c r="C123" s="3" t="s">
        <v>12</v>
      </c>
      <c r="D123" s="3">
        <v>1086</v>
      </c>
      <c r="E123" s="3"/>
      <c r="F123" s="3"/>
    </row>
    <row r="124" spans="1:6" ht="12.75">
      <c r="A124" s="3" t="s">
        <v>150</v>
      </c>
      <c r="B124" s="3" t="s">
        <v>152</v>
      </c>
      <c r="C124" s="3"/>
      <c r="D124" s="3"/>
      <c r="E124" s="3">
        <v>1071</v>
      </c>
      <c r="F124" s="3"/>
    </row>
    <row r="125" spans="1:6" ht="12.75">
      <c r="A125" s="4" t="s">
        <v>150</v>
      </c>
      <c r="B125" s="4"/>
      <c r="C125" s="4"/>
      <c r="D125" s="4">
        <f>SUM(D123:D124)</f>
        <v>1086</v>
      </c>
      <c r="E125" s="4">
        <f>SUM(E123:E124)</f>
        <v>1071</v>
      </c>
      <c r="F125" s="4">
        <f>D125-E125</f>
        <v>15</v>
      </c>
    </row>
    <row r="126" spans="1:6" ht="12.75">
      <c r="A126" s="3" t="s">
        <v>153</v>
      </c>
      <c r="B126" s="3" t="s">
        <v>11</v>
      </c>
      <c r="C126" s="3" t="s">
        <v>154</v>
      </c>
      <c r="D126" s="3">
        <v>2714</v>
      </c>
      <c r="E126" s="3"/>
      <c r="F126" s="3"/>
    </row>
    <row r="127" spans="1:6" ht="12.75">
      <c r="A127" s="3" t="s">
        <v>153</v>
      </c>
      <c r="B127" s="3" t="s">
        <v>155</v>
      </c>
      <c r="C127" s="3"/>
      <c r="D127" s="3"/>
      <c r="E127" s="3">
        <v>2677</v>
      </c>
      <c r="F127" s="3"/>
    </row>
    <row r="128" spans="1:6" ht="12.75">
      <c r="A128" s="4" t="s">
        <v>153</v>
      </c>
      <c r="B128" s="4"/>
      <c r="C128" s="4"/>
      <c r="D128" s="4">
        <f>SUM(D126:D127)</f>
        <v>2714</v>
      </c>
      <c r="E128" s="4">
        <f>SUM(E126:E127)</f>
        <v>2677</v>
      </c>
      <c r="F128" s="4">
        <f>D128-E128</f>
        <v>37</v>
      </c>
    </row>
    <row r="129" spans="1:6" ht="12.75">
      <c r="A129" s="3" t="s">
        <v>156</v>
      </c>
      <c r="B129" s="3" t="s">
        <v>157</v>
      </c>
      <c r="C129" s="3" t="s">
        <v>158</v>
      </c>
      <c r="D129" s="3">
        <v>1848</v>
      </c>
      <c r="E129" s="3"/>
      <c r="F129" s="3"/>
    </row>
    <row r="130" spans="1:6" ht="12.75">
      <c r="A130" s="3" t="s">
        <v>156</v>
      </c>
      <c r="B130" s="3" t="s">
        <v>159</v>
      </c>
      <c r="C130" s="3"/>
      <c r="D130" s="3"/>
      <c r="E130" s="3">
        <v>1833</v>
      </c>
      <c r="F130" s="3"/>
    </row>
    <row r="131" spans="1:6" ht="12.75">
      <c r="A131" s="4" t="s">
        <v>156</v>
      </c>
      <c r="B131" s="4"/>
      <c r="C131" s="4"/>
      <c r="D131" s="4">
        <f>SUM(D129:D130)</f>
        <v>1848</v>
      </c>
      <c r="E131" s="4">
        <f>SUM(E129:E130)</f>
        <v>1833</v>
      </c>
      <c r="F131" s="4">
        <f>D131-E131</f>
        <v>15</v>
      </c>
    </row>
    <row r="132" spans="1:6" ht="12.75">
      <c r="A132" s="3" t="s">
        <v>160</v>
      </c>
      <c r="B132" s="3" t="s">
        <v>132</v>
      </c>
      <c r="C132" s="3" t="s">
        <v>38</v>
      </c>
      <c r="D132" s="3">
        <v>627</v>
      </c>
      <c r="E132" s="3"/>
      <c r="F132" s="3"/>
    </row>
    <row r="133" spans="1:6" ht="12.75">
      <c r="A133" s="3" t="s">
        <v>160</v>
      </c>
      <c r="B133" s="3" t="s">
        <v>161</v>
      </c>
      <c r="C133" s="3"/>
      <c r="D133" s="3"/>
      <c r="E133" s="3">
        <v>612</v>
      </c>
      <c r="F133" s="3"/>
    </row>
    <row r="134" spans="1:6" ht="12.75">
      <c r="A134" s="4" t="s">
        <v>160</v>
      </c>
      <c r="B134" s="4"/>
      <c r="C134" s="4"/>
      <c r="D134" s="4">
        <f>SUM(D132:D133)</f>
        <v>627</v>
      </c>
      <c r="E134" s="4">
        <f>SUM(E132:E133)</f>
        <v>612</v>
      </c>
      <c r="F134" s="4">
        <f>D134-E134</f>
        <v>15</v>
      </c>
    </row>
    <row r="135" spans="1:6" ht="12.75">
      <c r="A135" s="3" t="s">
        <v>162</v>
      </c>
      <c r="B135" s="3" t="s">
        <v>45</v>
      </c>
      <c r="C135" s="3" t="s">
        <v>163</v>
      </c>
      <c r="D135" s="3">
        <v>749</v>
      </c>
      <c r="E135" s="3"/>
      <c r="F135" s="3"/>
    </row>
    <row r="136" spans="1:6" ht="12.75">
      <c r="A136" s="3" t="s">
        <v>162</v>
      </c>
      <c r="B136" s="3" t="s">
        <v>164</v>
      </c>
      <c r="C136" s="3"/>
      <c r="D136" s="3"/>
      <c r="E136" s="3">
        <v>723</v>
      </c>
      <c r="F136" s="3"/>
    </row>
    <row r="137" spans="1:6" ht="12.75">
      <c r="A137" s="4" t="s">
        <v>162</v>
      </c>
      <c r="B137" s="4"/>
      <c r="C137" s="4"/>
      <c r="D137" s="4">
        <f>SUM(D135:D136)</f>
        <v>749</v>
      </c>
      <c r="E137" s="4">
        <f>SUM(E135:E136)</f>
        <v>723</v>
      </c>
      <c r="F137" s="4">
        <f>D137-E137</f>
        <v>26</v>
      </c>
    </row>
    <row r="138" spans="1:6" ht="12.75">
      <c r="A138" s="3" t="s">
        <v>165</v>
      </c>
      <c r="B138" s="3" t="s">
        <v>166</v>
      </c>
      <c r="C138" s="3" t="s">
        <v>148</v>
      </c>
      <c r="D138" s="3">
        <v>1386</v>
      </c>
      <c r="E138" s="3"/>
      <c r="F138" s="3"/>
    </row>
    <row r="139" spans="1:6" ht="12.75">
      <c r="A139" s="3" t="s">
        <v>165</v>
      </c>
      <c r="B139" s="3" t="s">
        <v>167</v>
      </c>
      <c r="C139" s="3"/>
      <c r="D139" s="3"/>
      <c r="E139" s="3">
        <v>1375</v>
      </c>
      <c r="F139" s="3"/>
    </row>
    <row r="140" spans="1:6" ht="12.75">
      <c r="A140" s="4" t="s">
        <v>165</v>
      </c>
      <c r="B140" s="4"/>
      <c r="C140" s="4"/>
      <c r="D140" s="4">
        <f>SUM(D138:D139)</f>
        <v>1386</v>
      </c>
      <c r="E140" s="4">
        <f>SUM(E138:E139)</f>
        <v>1375</v>
      </c>
      <c r="F140" s="4">
        <f>D140-E140</f>
        <v>11</v>
      </c>
    </row>
    <row r="141" spans="1:6" ht="12.75">
      <c r="A141" s="3" t="s">
        <v>168</v>
      </c>
      <c r="B141" s="3" t="s">
        <v>29</v>
      </c>
      <c r="C141" s="3" t="s">
        <v>169</v>
      </c>
      <c r="D141" s="3">
        <v>1330</v>
      </c>
      <c r="E141" s="3"/>
      <c r="F141" s="3"/>
    </row>
    <row r="142" spans="1:6" ht="12.75">
      <c r="A142" s="3" t="s">
        <v>168</v>
      </c>
      <c r="B142" s="3" t="s">
        <v>170</v>
      </c>
      <c r="C142" s="3"/>
      <c r="D142" s="3"/>
      <c r="E142" s="3">
        <v>1308</v>
      </c>
      <c r="F142" s="3"/>
    </row>
    <row r="143" spans="1:6" ht="12.75">
      <c r="A143" s="4" t="s">
        <v>168</v>
      </c>
      <c r="B143" s="4"/>
      <c r="C143" s="4"/>
      <c r="D143" s="4">
        <f>SUM(D141:D142)</f>
        <v>1330</v>
      </c>
      <c r="E143" s="4">
        <f>SUM(E141:E142)</f>
        <v>1308</v>
      </c>
      <c r="F143" s="4">
        <f>D143-E143</f>
        <v>22</v>
      </c>
    </row>
    <row r="144" spans="1:6" ht="12.75">
      <c r="A144" s="3" t="s">
        <v>171</v>
      </c>
      <c r="B144" s="3" t="s">
        <v>172</v>
      </c>
      <c r="C144" s="3" t="s">
        <v>108</v>
      </c>
      <c r="D144" s="3">
        <v>1552</v>
      </c>
      <c r="E144" s="3"/>
      <c r="F144" s="3"/>
    </row>
    <row r="145" spans="1:6" ht="12.75">
      <c r="A145" s="3" t="s">
        <v>171</v>
      </c>
      <c r="B145" s="3" t="s">
        <v>173</v>
      </c>
      <c r="C145" s="3" t="s">
        <v>174</v>
      </c>
      <c r="D145" s="3">
        <v>1801</v>
      </c>
      <c r="E145" s="3"/>
      <c r="F145" s="3"/>
    </row>
    <row r="146" spans="1:6" ht="12.75">
      <c r="A146" s="3" t="s">
        <v>171</v>
      </c>
      <c r="B146" s="3" t="s">
        <v>175</v>
      </c>
      <c r="C146" s="3" t="s">
        <v>176</v>
      </c>
      <c r="D146" s="3">
        <v>11083</v>
      </c>
      <c r="E146" s="3"/>
      <c r="F146" s="3"/>
    </row>
    <row r="147" spans="1:6" ht="12.75">
      <c r="A147" s="3" t="s">
        <v>171</v>
      </c>
      <c r="B147" s="3" t="s">
        <v>45</v>
      </c>
      <c r="C147" s="3" t="s">
        <v>177</v>
      </c>
      <c r="D147" s="3">
        <v>1070</v>
      </c>
      <c r="E147" s="3"/>
      <c r="F147" s="3"/>
    </row>
    <row r="148" spans="1:6" ht="12.75">
      <c r="A148" s="3" t="s">
        <v>171</v>
      </c>
      <c r="B148" s="3" t="s">
        <v>92</v>
      </c>
      <c r="C148" s="3" t="s">
        <v>178</v>
      </c>
      <c r="D148" s="3">
        <v>4542</v>
      </c>
      <c r="E148" s="3"/>
      <c r="F148" s="3"/>
    </row>
    <row r="149" spans="1:6" ht="12.75">
      <c r="A149" s="3" t="s">
        <v>171</v>
      </c>
      <c r="B149" s="3" t="s">
        <v>179</v>
      </c>
      <c r="C149" s="3" t="s">
        <v>180</v>
      </c>
      <c r="D149" s="3">
        <v>13852</v>
      </c>
      <c r="E149" s="3"/>
      <c r="F149" s="3"/>
    </row>
    <row r="150" spans="1:6" ht="12.75">
      <c r="A150" s="3" t="s">
        <v>171</v>
      </c>
      <c r="B150" s="3" t="s">
        <v>181</v>
      </c>
      <c r="C150" s="3" t="s">
        <v>182</v>
      </c>
      <c r="D150" s="3">
        <v>3243</v>
      </c>
      <c r="E150" s="3"/>
      <c r="F150" s="3"/>
    </row>
    <row r="151" spans="1:6" ht="12.75">
      <c r="A151" s="3" t="s">
        <v>171</v>
      </c>
      <c r="B151" s="3" t="s">
        <v>183</v>
      </c>
      <c r="C151" s="3" t="s">
        <v>184</v>
      </c>
      <c r="D151" s="3">
        <v>13837</v>
      </c>
      <c r="E151" s="3"/>
      <c r="F151" s="3"/>
    </row>
    <row r="152" spans="1:6" ht="12.75">
      <c r="A152" s="3" t="s">
        <v>171</v>
      </c>
      <c r="B152" s="3" t="s">
        <v>119</v>
      </c>
      <c r="C152" s="3" t="s">
        <v>185</v>
      </c>
      <c r="D152" s="3">
        <v>5697</v>
      </c>
      <c r="E152" s="3"/>
      <c r="F152" s="3"/>
    </row>
    <row r="153" spans="1:6" ht="12.75">
      <c r="A153" s="3" t="s">
        <v>171</v>
      </c>
      <c r="B153" s="3" t="s">
        <v>186</v>
      </c>
      <c r="C153" s="3" t="s">
        <v>187</v>
      </c>
      <c r="D153" s="3">
        <v>2773</v>
      </c>
      <c r="E153" s="3"/>
      <c r="F153" s="3"/>
    </row>
    <row r="154" spans="1:6" ht="12.75">
      <c r="A154" s="3" t="s">
        <v>171</v>
      </c>
      <c r="B154" s="3" t="s">
        <v>188</v>
      </c>
      <c r="C154" s="3" t="s">
        <v>189</v>
      </c>
      <c r="D154" s="3">
        <v>2472</v>
      </c>
      <c r="E154" s="3"/>
      <c r="F154" s="3"/>
    </row>
    <row r="155" spans="1:6" ht="12.75">
      <c r="A155" s="4" t="s">
        <v>171</v>
      </c>
      <c r="B155" s="4"/>
      <c r="C155" s="4"/>
      <c r="D155" s="4">
        <f>SUM(D144:D154)</f>
        <v>61922</v>
      </c>
      <c r="E155" s="4">
        <f>SUM(E144:E154)</f>
        <v>0</v>
      </c>
      <c r="F155" s="4">
        <f>D155-E155</f>
        <v>61922</v>
      </c>
    </row>
    <row r="156" spans="1:6" ht="12.75">
      <c r="A156" s="3" t="s">
        <v>190</v>
      </c>
      <c r="B156" s="3" t="s">
        <v>191</v>
      </c>
      <c r="C156" s="3" t="s">
        <v>192</v>
      </c>
      <c r="D156" s="3">
        <v>0</v>
      </c>
      <c r="E156" s="3"/>
      <c r="F156" s="3"/>
    </row>
    <row r="157" spans="1:6" ht="12.75">
      <c r="A157" s="3" t="s">
        <v>190</v>
      </c>
      <c r="B157" s="3" t="s">
        <v>49</v>
      </c>
      <c r="C157" s="3" t="s">
        <v>101</v>
      </c>
      <c r="D157" s="3">
        <v>1724</v>
      </c>
      <c r="E157" s="3"/>
      <c r="F157" s="3"/>
    </row>
    <row r="158" spans="1:6" ht="12.75">
      <c r="A158" s="3" t="s">
        <v>190</v>
      </c>
      <c r="B158" s="3" t="s">
        <v>193</v>
      </c>
      <c r="C158" s="3"/>
      <c r="D158" s="3"/>
      <c r="E158" s="3">
        <v>2219</v>
      </c>
      <c r="F158" s="3"/>
    </row>
    <row r="159" spans="1:6" ht="12.75">
      <c r="A159" s="4" t="s">
        <v>190</v>
      </c>
      <c r="B159" s="4"/>
      <c r="C159" s="4"/>
      <c r="D159" s="4">
        <f>SUM(D156:D158)</f>
        <v>1724</v>
      </c>
      <c r="E159" s="4">
        <f>SUM(E156:E158)</f>
        <v>2219</v>
      </c>
      <c r="F159" s="4">
        <f>D159-E159</f>
        <v>-495</v>
      </c>
    </row>
    <row r="160" spans="1:6" ht="12.75">
      <c r="A160" s="5"/>
      <c r="B160" s="5"/>
      <c r="C160" s="5"/>
      <c r="D160" s="5">
        <f>D4+D8+D11+D14+D17+D20+D23+D26+D29+D32+D35+D38+D41+D44+D47+D50+D54+D57+D60+D63+D66+D70+D73+D76+D79+D82+D85+D88+D91+D95+D98+D102+D107+D110+D113+D116+D119+D122+D125+D128+D131+D134+D137+D140+D143+D155+D159</f>
        <v>133814</v>
      </c>
      <c r="E160" s="5">
        <f>E4+E8+E11+E14+E17+E20+E23+E26+E29+E32+E35+E38+E41+E44+E47+E50+E54+E57+E60+E63+E66+E70+E73+E76+E79+E82+E85+E88+E91+E95+E98+E102+E107+E110+E113+E116+E119+E122+E125+E128+E131+E134+E137+E140+E143+E155+E159</f>
        <v>68989</v>
      </c>
      <c r="F160" s="5">
        <f>D160-E160</f>
        <v>64825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2016-05-14T19:32:57Z</dcterms:created>
  <dcterms:modified xsi:type="dcterms:W3CDTF">2016-05-14T13:33:51Z</dcterms:modified>
  <cp:category/>
  <cp:version/>
  <cp:contentType/>
  <cp:contentStatus/>
</cp:coreProperties>
</file>