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3443" sheetId="1" r:id="rId1"/>
  </sheets>
  <definedNames/>
  <calcPr fullCalcOnLoad="1" refMode="R1C1"/>
</workbook>
</file>

<file path=xl/sharedStrings.xml><?xml version="1.0" encoding="utf-8"?>
<sst xmlns="http://schemas.openxmlformats.org/spreadsheetml/2006/main" count="583" uniqueCount="315">
  <si>
    <t>УЗ</t>
  </si>
  <si>
    <t>Описание</t>
  </si>
  <si>
    <t>Формула</t>
  </si>
  <si>
    <t>Стоимость</t>
  </si>
  <si>
    <t>Оплачено</t>
  </si>
  <si>
    <t>Сальдо</t>
  </si>
  <si>
    <t>73Наталья</t>
  </si>
  <si>
    <t>Ткань вуаль "Нежность" Y050 280 Цвет 1</t>
  </si>
  <si>
    <t>5x75+15%+19TP</t>
  </si>
  <si>
    <t>Тафта с флоковой печатью (150см) арт. ZY183A цвет 255/3</t>
  </si>
  <si>
    <t>5x82.5+15%+19TP</t>
  </si>
  <si>
    <t>способ: банкомат, время: 15,08,30,  дата: 27/08/14,  дополн: 2422</t>
  </si>
  <si>
    <t>@мама марина@</t>
  </si>
  <si>
    <t>ТЮЛЬ_КРУЖЕВ_ЦВ_МИЛЛЕНИУМ_210 4441 2</t>
  </si>
  <si>
    <t>12x85+15%+45TP</t>
  </si>
  <si>
    <t>способ: Сбербанк, время: 17,37,  дата: 29/08/14,  дополн: 3896</t>
  </si>
  <si>
    <t>Anna_Nsk</t>
  </si>
  <si>
    <t>Вуаль 2009/2010/6010/6002 300 Цвет №1 Цена 55р</t>
  </si>
  <si>
    <t>5x52.5+15%+19TP</t>
  </si>
  <si>
    <t>способ: на карту Сб, время: 18:55,  дата: 26/08/14,  дополн: с карты *0466</t>
  </si>
  <si>
    <t>barbarira</t>
  </si>
  <si>
    <t>Вуаль 2009/2010/6010/6002 300 Цвет №1</t>
  </si>
  <si>
    <t>7.5x52.5+15%+28TP</t>
  </si>
  <si>
    <t>способ: оператор сбербанка, время: 14:25,  дата: 26/08/14,  дополн: ОСБ 8047/0589</t>
  </si>
  <si>
    <t>chep2009</t>
  </si>
  <si>
    <t>Тюль жатый 4005 280 Цвет №40023</t>
  </si>
  <si>
    <t>5x70+15%+19TP</t>
  </si>
  <si>
    <t>6x52.5+15%+23TP</t>
  </si>
  <si>
    <t>способ: карта сб, время: 11*05,  дата: 27/08/14,  дополн: 0996</t>
  </si>
  <si>
    <t>EkVid</t>
  </si>
  <si>
    <t>Вуаль-фантазия VJ028 280 цвет 8001</t>
  </si>
  <si>
    <t>6x140+15%+23TP</t>
  </si>
  <si>
    <t>Ткань портьерная "Блэкаут" M 280 Цвет 104</t>
  </si>
  <si>
    <t>6x235+15%+23TP</t>
  </si>
  <si>
    <t>Тюль жатый 4005 280 Цвет №40023</t>
  </si>
  <si>
    <t>3x70+15%+12TP</t>
  </si>
  <si>
    <t>способ: на сбербанковскую карты, время: 23:,  дата: 25/08/14,  дополн: Счет списания: 6390 02** **** **80 07  [Maestro]  руб.</t>
  </si>
  <si>
    <t>ElenaM</t>
  </si>
  <si>
    <t>Тюль под облегченный лен арт.ZF13, Цвет 1</t>
  </si>
  <si>
    <t>10.2x125+15%+38TP</t>
  </si>
  <si>
    <t>способ: онлайнбанк, время: 10:04,  дата: 03/09/14,  дополн: 7659</t>
  </si>
  <si>
    <t>Elfik</t>
  </si>
  <si>
    <t>Ткань портьерная "Блэкаут" M 280 Цвет 104</t>
  </si>
  <si>
    <t>5x235+15%+19TP</t>
  </si>
  <si>
    <t>способ: Альфа клик, время: 09.01,  дата: 27/08/14,  дополн: C012708140000683</t>
  </si>
  <si>
    <t>irinamaltsev28</t>
  </si>
  <si>
    <t>Вуаль с печатью арт. A1037 цвет 2</t>
  </si>
  <si>
    <t>10x82.5+15%+37TP</t>
  </si>
  <si>
    <t>Вуаль с печатью арт. В335 цвет 2 280 Цена 90 с утяжелителем</t>
  </si>
  <si>
    <t>10x90+15%+37TP</t>
  </si>
  <si>
    <t>способ: на карту сбербанка, время: 23:43,  дата: 25/08/14,  дополн: 9845</t>
  </si>
  <si>
    <t>Jany</t>
  </si>
  <si>
    <t>Вуаль 2009/2010/6010/6002 300 Цвет №1 Цена 55 52,5р</t>
  </si>
  <si>
    <t>10x52.5+15%+37TP</t>
  </si>
  <si>
    <t>способ: сберкарта, время: 22-09,  дата: 25/08/14,  дополн: 3448</t>
  </si>
  <si>
    <t>Julia171717</t>
  </si>
  <si>
    <t>Вуаль с печатью арт. В335 цвет 2 280</t>
  </si>
  <si>
    <t>5x90+15%+19TP</t>
  </si>
  <si>
    <t>3x52.5+15%+12TP</t>
  </si>
  <si>
    <t>способ: Сбербанк онлайн, время: 10/07,  дата: 26/08/14,  дополн: 5433</t>
  </si>
  <si>
    <t>Kontra</t>
  </si>
  <si>
    <t>Блэкаут Люкс арт. J2265 цвет 5 280 см. 240 230руб</t>
  </si>
  <si>
    <t>3x230+15%+12TP</t>
  </si>
  <si>
    <t>вуаль печать арт 1537 цв. 1 280 Цена 90м</t>
  </si>
  <si>
    <t>5.18x90+15%+20TP</t>
  </si>
  <si>
    <t>Блек аут арт. 1537 цв. 1 280 Цена 235-240р</t>
  </si>
  <si>
    <t>3.2x240+15%+12TP</t>
  </si>
  <si>
    <t>КЛИПСА_МАГНИТ_КРУГ 2009 цвет 7</t>
  </si>
  <si>
    <t>1x132+15%+4TP</t>
  </si>
  <si>
    <t>КЛИПСА_МАГНИТ_КВАДРАТ 2011 цвет 2</t>
  </si>
  <si>
    <t>2x132+15%+6TP</t>
  </si>
  <si>
    <t>способ: Сбербанк онлайн, время: 09:11,  дата: 27/08/14,  дополн: ****7710</t>
  </si>
  <si>
    <t>lezia</t>
  </si>
  <si>
    <t>вуаль печать арт 1537 цв. 1</t>
  </si>
  <si>
    <t>4.18x90+15%+16TP</t>
  </si>
  <si>
    <t>4x240+15%+15TP</t>
  </si>
  <si>
    <t>способ: сбер, время: 07,49,  дата: 27/08/14,  дополн: 0942</t>
  </si>
  <si>
    <t>lok</t>
  </si>
  <si>
    <t>способ: сберонлайн, время: 9-22,  дата: 26/08/14,  дополн: *** 9675</t>
  </si>
  <si>
    <t>Mariyka_s</t>
  </si>
  <si>
    <t>способ: карта сбера, время: 9:10,  дата: 26/08/14,  дополн: 2286</t>
  </si>
  <si>
    <t>MILN</t>
  </si>
  <si>
    <t>Вуаль 2009/2010/6010/6002  300 цвет №1</t>
  </si>
  <si>
    <t>Штора кружевная  Зара Нить "Радуга" DR цвет 21</t>
  </si>
  <si>
    <t>1x500+15%+10TP</t>
  </si>
  <si>
    <t>Ткань портьерная тафта меланж GD819 280 Цвет 8</t>
  </si>
  <si>
    <t>7x185+15%+26TP</t>
  </si>
  <si>
    <t>ТЮЛЬ_КРУЖЕВ_ЦВ_МИЛЛЕНИУМ_210 4441 Цвет 2</t>
  </si>
  <si>
    <t>4x85+15%+15TP</t>
  </si>
  <si>
    <t>способ: с карты, время: 14:05,  дата: 26/08/14,  дополн: ...2060</t>
  </si>
  <si>
    <t>natchujk</t>
  </si>
  <si>
    <t>способ: сбер, время: 19:43,  дата: 27/08/14,  дополн: 8234</t>
  </si>
  <si>
    <t>ninna-sova</t>
  </si>
  <si>
    <t>Вуаль 2009 300 Цвет №6</t>
  </si>
  <si>
    <t>12x52.5+15%+45TP</t>
  </si>
  <si>
    <t>Ткань портьерная "БЛЭКАУТ" с тиснением EMB11 150 Цвет №26</t>
  </si>
  <si>
    <t>11x170+15%+41TP</t>
  </si>
  <si>
    <t>способ: сберонлайн, время: 23,48,  дата: 26/08/14,  дополн: 0057</t>
  </si>
  <si>
    <t>Nyusya</t>
  </si>
  <si>
    <t>Вуаль-фантазия VJ028 280 цвет 8001 (белый)</t>
  </si>
  <si>
    <t>4x140+15%+15TP</t>
  </si>
  <si>
    <t>способ: сбербанк, время: 19:53,  дата: 25/08/14,  дополн: 2807, сбербанк онлайн</t>
  </si>
  <si>
    <t>ocypaeva@mail.ru</t>
  </si>
  <si>
    <t>6.18x90+15%+23TP</t>
  </si>
  <si>
    <t>способ: касса банка, время: 12.30,  дата: 27/08/14,  дополн: 8047</t>
  </si>
  <si>
    <t>Odry.</t>
  </si>
  <si>
    <t>Вуаль 2009/2010/6010/6002 300 Цвет №1 Цена 5552,5р</t>
  </si>
  <si>
    <t>8x52.5+15%+30TP</t>
  </si>
  <si>
    <t>Ткань портьерная ТАФТА TA001 150 Цвет №1 Цена 67,5р</t>
  </si>
  <si>
    <t>11x67.5+15%+41TP</t>
  </si>
  <si>
    <t>способ: карта СБ, время: время оп,  дата: 26/08/14,  дополн: с карты  ****2916</t>
  </si>
  <si>
    <t>способ: карта СБ, время: время оп,  дата: 26/08/14,  дополн: ***2916</t>
  </si>
  <si>
    <t>Orsanna</t>
  </si>
  <si>
    <t>Вуаль с печатью арт. В335 цвет 1 280</t>
  </si>
  <si>
    <t>способ: sber, время: 16^38,  дата: 26/08/14,  дополн: posl cifra4981</t>
  </si>
  <si>
    <t>Patricia</t>
  </si>
  <si>
    <t>9.2x52.5+15%+35TP</t>
  </si>
  <si>
    <t>способ: С карты сбера, время: 15:11,  дата: 26/08/14,  дополн: 7979 номер отд сбера 8047/00592</t>
  </si>
  <si>
    <t>pych</t>
  </si>
  <si>
    <t>способ: Сбербанк-онлайн, время: 13.31,  дата: 26/08/14,  дополн: 5722</t>
  </si>
  <si>
    <t>remina</t>
  </si>
  <si>
    <t>ТЮЛЬ_КРУЖЕВ_ЦВ_МИЛЛЕНИУМ_210 4441 Цвет 2 Цена 85р</t>
  </si>
  <si>
    <t>2x85+15%+8TP</t>
  </si>
  <si>
    <t>способ: с карты, время: 13.43.55,  дата: 26/08/14,  дополн: 3965</t>
  </si>
  <si>
    <t>RHelen77</t>
  </si>
  <si>
    <t>Ткань портьерная тафта меланж GD819 280 Цвет 8 Цена 185</t>
  </si>
  <si>
    <t>4x185+15%+15TP</t>
  </si>
  <si>
    <t>способ: перевод Сбербанк Онлайн, время: 23:25,  дата: 27/08/14,  дополн: 8191</t>
  </si>
  <si>
    <t>RKA</t>
  </si>
  <si>
    <t>Тафта с флоковой печатью (150см) арт. ZY183A цвет 255/3</t>
  </si>
  <si>
    <t>12x82.5+15%+45TP</t>
  </si>
  <si>
    <t>способ: Сбер, время: 11:10,  дата: 27/08/14,  дополн: 4374</t>
  </si>
  <si>
    <t>sensorik</t>
  </si>
  <si>
    <t>Вуаль с печатью арт. В335</t>
  </si>
  <si>
    <t>4x90+15%+15TP</t>
  </si>
  <si>
    <t>способ: онлайн, время: 13ч,  дата: 27/08/14,  дополн: карта 6761*********7752</t>
  </si>
  <si>
    <t>SeviLLa</t>
  </si>
  <si>
    <t>6x90+15%+23TP</t>
  </si>
  <si>
    <t>штора зара нить бусы zlbh цвет 7</t>
  </si>
  <si>
    <t>1x750+15%+10TP</t>
  </si>
  <si>
    <t>штора зара нить бусы zlbh цвет а33</t>
  </si>
  <si>
    <t>z13-z-200</t>
  </si>
  <si>
    <t>50x52.25+15%+25TP</t>
  </si>
  <si>
    <t>способ: сбер он лайн, время: 12 53,  дата: 26/08/14,  дополн: с карты 1382</t>
  </si>
  <si>
    <t>solnce84</t>
  </si>
  <si>
    <t>способ: cбербанк-онлайн, время: 22:30,  дата: 25/08/14,  дополн: 1521</t>
  </si>
  <si>
    <t>Tira</t>
  </si>
  <si>
    <t>способ: на сбер, время: 20:07(мс,  дата: 25/08/14,  дополн: 8685</t>
  </si>
  <si>
    <t>xelenna</t>
  </si>
  <si>
    <t>Тюль лен Фантазия арт. ZL27 цвет 1 280</t>
  </si>
  <si>
    <t>8.9x127.5+15%+33TP</t>
  </si>
  <si>
    <t>Тюль под облегченный лен арт.ZF13, Цвет 1 цена 127,5</t>
  </si>
  <si>
    <t>6x125+15%+23TP</t>
  </si>
  <si>
    <t>способ: перевод, время: 21-45,  дата: 26/08/14,  дополн: с карты 2537</t>
  </si>
  <si>
    <t>способ: перевод, время: 10-00,  дата: 02/09/14,  дополн: с карты 2537</t>
  </si>
  <si>
    <t>yulaysha</t>
  </si>
  <si>
    <t>Ткань вуаль "Нежность" Y050 280 Цвет 1</t>
  </si>
  <si>
    <t>10x75+15%+37TP</t>
  </si>
  <si>
    <t>ТЮЛЬ_ВУАЛЬ_ГК ERT 1</t>
  </si>
  <si>
    <t>ПОРТ_ТАФТА_МЕЛАНЖ GD819  280 цвет 8</t>
  </si>
  <si>
    <t>способ: Сбербанк онлайн, время: 17:02,  дата: 26/08/14,  дополн: Карта №** 1368</t>
  </si>
  <si>
    <t>zicada</t>
  </si>
  <si>
    <t>Блек аут арт. 1447 цв. 1 280</t>
  </si>
  <si>
    <t>8x240+15%+30TP</t>
  </si>
  <si>
    <t>способ: через оператора Сбербанка, время: 11:27,  дата: 03/09/14,  дополн: ОСБ 8047/0320</t>
  </si>
  <si>
    <t>аамбагси</t>
  </si>
  <si>
    <t>Ткань портьерная Блэкаут Узор арт. 3018 280 цв.44</t>
  </si>
  <si>
    <t>4x255+15%+15TP</t>
  </si>
  <si>
    <t>способ: сберонлайн, время: 22.01,  дата: 25/08/14,  дополн: 2153</t>
  </si>
  <si>
    <t>Августовская</t>
  </si>
  <si>
    <t>6x85+15%+23TP</t>
  </si>
  <si>
    <t>13x125+15%+49TP</t>
  </si>
  <si>
    <t>Ткань портьерная тафта меланж GD819 280 Цвет 8</t>
  </si>
  <si>
    <t>9x185+15%+34TP</t>
  </si>
  <si>
    <t>способ: сбербанк онлайн, время: 12:51,  дата: 27/08/14,  дополн: 2759</t>
  </si>
  <si>
    <t>Анна80</t>
  </si>
  <si>
    <t>5x240+15%+19TP</t>
  </si>
  <si>
    <t>способ: сбол, время: 14-38,  дата: 26/08/14,  дополн: 9978</t>
  </si>
  <si>
    <t>Грехова Ирина</t>
  </si>
  <si>
    <t>Блэкаут Люкс арт. J2265 цвет 5 280 см.  230руб</t>
  </si>
  <si>
    <t>8x230+15%+30TP</t>
  </si>
  <si>
    <t>способ: на  карту Сбера, время: 06:10,  дата: 26/08/14,  дополн: переводом с карты Сбера ***6089, отделение 44 8047/00274 , терминал 440921</t>
  </si>
  <si>
    <t>девонька</t>
  </si>
  <si>
    <t>3x255+15%+12TP</t>
  </si>
  <si>
    <t>способ: сбер, время: 12ч40мин,  дата: 26/08/14,  дополн: хххх5041</t>
  </si>
  <si>
    <t>День-Дань</t>
  </si>
  <si>
    <t>способ: Сбербанк онлайн, время: 11:33,  дата: 26/08/14,  дополн: 1777</t>
  </si>
  <si>
    <t>Живулька</t>
  </si>
  <si>
    <t>Ткань портьерная "Блэкаут" M 280 Цвет 104 Цена 235</t>
  </si>
  <si>
    <t>способ: перевод, время: 14:35,  дата: 27/08/14,  дополн: 8918</t>
  </si>
  <si>
    <t>Иванцова</t>
  </si>
  <si>
    <t>способ: карта, время: вечер,  дата: 26/08/14,  дополн: ***3590</t>
  </si>
  <si>
    <t>Ингода</t>
  </si>
  <si>
    <t>9x125+15%+34TP</t>
  </si>
  <si>
    <t>способ: сберонлайн, время: 21.00,  дата: 28/08/14,  дополн: 5807</t>
  </si>
  <si>
    <t>инна владзиевская</t>
  </si>
  <si>
    <t>Шторы кружевные Зара Нить "Бусы" арт. ZLBH цвет 11</t>
  </si>
  <si>
    <t>способ: сбер онлайн, время: 20:05,  дата: 25/08/14,  дополн: ****8714</t>
  </si>
  <si>
    <t>Ирин-ка</t>
  </si>
  <si>
    <t>Вуаль с печатью арт. В335 цвет 2 280  с утяж.</t>
  </si>
  <si>
    <t>способ: онлайн, время: 14.10,  дата: 26/08/14,  дополн: 0680</t>
  </si>
  <si>
    <t>Лара23</t>
  </si>
  <si>
    <t>4x125+15%+15TP</t>
  </si>
  <si>
    <t>способ: денежный перевод, время: 14:11:49,  дата: 27/08/14,  дополн: хххх0454, отделение 44/00487</t>
  </si>
  <si>
    <t>люба 272</t>
  </si>
  <si>
    <t>Вуаль печать арт. 1537 цв.1 280</t>
  </si>
  <si>
    <t>7.18x90+15%+27TP</t>
  </si>
  <si>
    <t>Блекаут арт. 1537 цв.1 280</t>
  </si>
  <si>
    <t>способ: сбербанк, время: 09:33,  дата: 27/08/14,  дополн: терминал 00970753,пункт обслуживания 440000009347,карта 9603</t>
  </si>
  <si>
    <t>Люля Ю</t>
  </si>
  <si>
    <t>7x70+15%+26TP</t>
  </si>
  <si>
    <t>способ: он лайн платеж, время: 19-06,  дата: 25/08/14,  дополн: ***0834</t>
  </si>
  <si>
    <t>мама-ната</t>
  </si>
  <si>
    <t>Шторы кружевные Зара Нить "Шарик" арт. LL цвет 156</t>
  </si>
  <si>
    <t>1x820+15%+10TP</t>
  </si>
  <si>
    <t>Шторы кружевные Зара Нить "Радуга" арт. DR цвет 14</t>
  </si>
  <si>
    <t>способ: терминал, время: 14:25,  дата: 27/08/14,  дополн: 8656</t>
  </si>
  <si>
    <t>Мамалися</t>
  </si>
  <si>
    <t>способ: КАРТА СБЕР, время: 11.33,  дата: 27/08/14,  дополн: С КАРТЫ *8136</t>
  </si>
  <si>
    <t>МАРИНА1503</t>
  </si>
  <si>
    <t>Тюль лен Фантазия арт. ZL27 цвет 1 280 127,5</t>
  </si>
  <si>
    <t>5x127.5+15%+19TP</t>
  </si>
  <si>
    <t>способ: Сб, время: 8:26,  дата: 26/08/14,  дополн: 2764</t>
  </si>
  <si>
    <t>Марченко Е</t>
  </si>
  <si>
    <t>Тафта с флоковой печатью (150см) арт. ZY183A цвет 255/3</t>
  </si>
  <si>
    <t>6x82.5+15%+23TP</t>
  </si>
  <si>
    <t>способ: сбербанконлайн, время: 06-54,  дата: 27/08/14,  дополн: 9535</t>
  </si>
  <si>
    <t>Машуляля</t>
  </si>
  <si>
    <t>8x90+15%+30TP</t>
  </si>
  <si>
    <t>способ: кошелек элекснет на карту альфабанка, время: 11:10,  дата: 26/08/14,  дополн: номер кошелька 903049555, номер извещения 2959</t>
  </si>
  <si>
    <t>Ната06</t>
  </si>
  <si>
    <t>Блек аут арт. 1537 цв. 1</t>
  </si>
  <si>
    <t>способ: альфа, время: 12:55,  дата: 26/08/14,  дополн: 1128</t>
  </si>
  <si>
    <t>Наталю-сик</t>
  </si>
  <si>
    <t>тюль под облегченный Лен арт.ZF13  цв.1</t>
  </si>
  <si>
    <t>7x125+15%+26TP</t>
  </si>
  <si>
    <t>способ: сбер онлайн, время: 18:29,  дата: 26/08/14,  дополн: ****8617</t>
  </si>
  <si>
    <t>Натаффка</t>
  </si>
  <si>
    <t>4x82.5+15%+15TP</t>
  </si>
  <si>
    <t>Вуаль-фантазия VJ028 280 Цвет 3 140 руб</t>
  </si>
  <si>
    <t>9x140+15%+34TP</t>
  </si>
  <si>
    <t>способ: оператор сбера, время: 13,42,  дата: 27/08/14,  дополн: сбербанк россии осб 8047/0511</t>
  </si>
  <si>
    <t>НГГ</t>
  </si>
  <si>
    <t>Ткань портьерная ТАФТА TA001 150 Цвет №1 Цена 67,5р</t>
  </si>
  <si>
    <t>2x67.5+15%+8TP</t>
  </si>
  <si>
    <t>9x52.5+15%+34TP</t>
  </si>
  <si>
    <t>способ: Онлайн, время: -,  дата: 27/08/14,  дополн: 7619</t>
  </si>
  <si>
    <t>Ноидор</t>
  </si>
  <si>
    <t>6x240+15%+23TP</t>
  </si>
  <si>
    <t>способ: сберонлайн, время: 23:30,  дата: 25/08/14,  дополн: 9787</t>
  </si>
  <si>
    <t>Оксана1974</t>
  </si>
  <si>
    <t>5.4x52.5+15%+20TP</t>
  </si>
  <si>
    <t>7x255+15%+26TP</t>
  </si>
  <si>
    <t>способ: сберонлайн, время: 11-30,  дата: 26/08/14,  дополн: 4363</t>
  </si>
  <si>
    <t>ольгусик80</t>
  </si>
  <si>
    <t>способ: Сбербанк онлайн, время: 15:16,  дата: 26/08/14,  дополн: Карта №** 0555</t>
  </si>
  <si>
    <t>Светлечок</t>
  </si>
  <si>
    <t>ткань портьерная Блэкаут арт.3018  280 цв.44</t>
  </si>
  <si>
    <t>5x255+15%+19TP</t>
  </si>
  <si>
    <t>способ: терминал, время: 17:08:28,  дата: 29/08/14,  дополн: ****2661</t>
  </si>
  <si>
    <t>Сердюша</t>
  </si>
  <si>
    <t>Вуаль-фантазия VJ028 280 цвет 8001 140р</t>
  </si>
  <si>
    <t>способ: терминал, время: ?,  дата: 28/08/14,  дополн: **0185</t>
  </si>
  <si>
    <t>Симпатичная</t>
  </si>
  <si>
    <t>Ткань вуаль "Нежность" Y050 280 Цвет 1 Цена 75р</t>
  </si>
  <si>
    <t>13.2x75+15%+49TP</t>
  </si>
  <si>
    <t>способ: Сберонлайн, время: 10-19,  дата: 26/08/14,  дополн: Карта 5602</t>
  </si>
  <si>
    <t>танчик**</t>
  </si>
  <si>
    <t>Вуаль-фантазия VJ028 цвет 8001 - белый</t>
  </si>
  <si>
    <t>Шторы кружевные Зара Нить "Бусы" арт. ZLBH цвет 5</t>
  </si>
  <si>
    <t>способ: оператор Сбербанка, время: 12-48,  дата: 27/08/14,  дополн: ОСБ 8047/0320</t>
  </si>
  <si>
    <t>Танюта1</t>
  </si>
  <si>
    <t>способ: сберонлайн, время: 15:11,  дата: 26/08/14,  дополн: 1005</t>
  </si>
  <si>
    <t>Тата2012</t>
  </si>
  <si>
    <t>6x255+15%+23TP</t>
  </si>
  <si>
    <t>способ: Сбербанк Онлайн, время: 23:20,  дата: 26/08/14,  дополн: 3674</t>
  </si>
  <si>
    <t>ТатВася</t>
  </si>
  <si>
    <t>4.9x140+15%+19TP</t>
  </si>
  <si>
    <t>способ: СБЕР-ОНЛАЙН, время: 19:28,  дата: 29/08/14,  дополн: КАРТА ********3597</t>
  </si>
  <si>
    <t>ТатьянаСт</t>
  </si>
  <si>
    <t>Вуаль-фантазия VJ028 280 цвет 8001 (белая)</t>
  </si>
  <si>
    <t>5x140+15%+19TP</t>
  </si>
  <si>
    <t>Блэкаут 2265 280см в ассортименте цвет 5</t>
  </si>
  <si>
    <t>10x230+15%+37TP</t>
  </si>
  <si>
    <t>способ: оператор, время: 15-26,  дата: 27/08/14,  дополн: осб 8047/0373</t>
  </si>
  <si>
    <t>Ф.Елена</t>
  </si>
  <si>
    <t>Вуаль-фантазия VJ028, Цвет 3 бежевый</t>
  </si>
  <si>
    <t>Блэкаут Люкс арт. J2265 цвет 5</t>
  </si>
  <si>
    <t>4.55x230+15%+17TP</t>
  </si>
  <si>
    <t>Тюль лен Фантазия арт. ZL27 цвет 1 280 127,5</t>
  </si>
  <si>
    <t>6x127.5+15%+23TP</t>
  </si>
  <si>
    <t>способ: cбонлайн, время: 13:24,  дата: 26/08/14,  дополн: 3266</t>
  </si>
  <si>
    <t>ЦветочекSibir</t>
  </si>
  <si>
    <t>способ: карта сбер, время: 18-00,  дата: 26/08/14,  дополн: 4970</t>
  </si>
  <si>
    <t>Шветик</t>
  </si>
  <si>
    <t>4x75+15%+15TP</t>
  </si>
  <si>
    <t>Блек аут арт. 1447 цв. 1 280 Цена 235-240р</t>
  </si>
  <si>
    <t>способ: сбер  онлайн, время: 16.27,  дата: 26/08/14,  дополн: с карты *2677</t>
  </si>
  <si>
    <t>Юлианк@</t>
  </si>
  <si>
    <t>Вуаль 2009/2010/6010/6002 300</t>
  </si>
  <si>
    <t>11.2x82.5+15%+42TP</t>
  </si>
  <si>
    <t>Вуаль с печатью арт. В335 цвет 2</t>
  </si>
  <si>
    <t>10.9x90+15%+41TP</t>
  </si>
  <si>
    <t>11x82.5+15%+41TP</t>
  </si>
  <si>
    <t>15x70+15%+56TP</t>
  </si>
  <si>
    <t>Вуаль-фантазия VJ028 280 Цвет 3</t>
  </si>
  <si>
    <t>17x140+15%+63TP</t>
  </si>
  <si>
    <t>Ткань портьерная ТАФТА TA001 150 Цвет №1</t>
  </si>
  <si>
    <t>15x67.5+15%+56TP</t>
  </si>
  <si>
    <t>12.3x170+15%+46TP</t>
  </si>
  <si>
    <t>Блэкаут Люкс арт. J2265 цвет 5 280 см. 240 230</t>
  </si>
  <si>
    <t>6x230+15%+23TP</t>
  </si>
  <si>
    <t>10.3x235+15%+39TP</t>
  </si>
  <si>
    <t>Блек аут арт. 1447 цв. 1</t>
  </si>
  <si>
    <t>7x240+15%+26TP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</si>
</sst>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zoomScalePageLayoutView="0" workbookViewId="0" topLeftCell="A1">
      <selection activeCell="B272" sqref="B27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451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494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907</v>
      </c>
      <c r="F4" s="3"/>
    </row>
    <row r="5" spans="1:6" ht="12.75">
      <c r="A5" s="4" t="s">
        <v>6</v>
      </c>
      <c r="B5" s="4"/>
      <c r="C5" s="4"/>
      <c r="D5" s="4">
        <f>SUM(D2:D4)</f>
        <v>945</v>
      </c>
      <c r="E5" s="4">
        <f>SUM(E2:E4)</f>
        <v>907</v>
      </c>
      <c r="F5" s="4">
        <f>D5-E5</f>
        <v>38</v>
      </c>
    </row>
    <row r="6" spans="1:6" ht="12.75">
      <c r="A6" s="3" t="s">
        <v>12</v>
      </c>
      <c r="B6" s="3" t="s">
        <v>13</v>
      </c>
      <c r="C6" s="3" t="s">
        <v>14</v>
      </c>
      <c r="D6" s="3">
        <v>1218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1173</v>
      </c>
      <c r="F7" s="3"/>
    </row>
    <row r="8" spans="1:6" ht="12.75">
      <c r="A8" s="4" t="s">
        <v>12</v>
      </c>
      <c r="B8" s="4"/>
      <c r="C8" s="4"/>
      <c r="D8" s="4">
        <f>SUM(D6:D7)</f>
        <v>1218</v>
      </c>
      <c r="E8" s="4">
        <f>SUM(E6:E7)</f>
        <v>1173</v>
      </c>
      <c r="F8" s="4">
        <f>D8-E8</f>
        <v>45</v>
      </c>
    </row>
    <row r="9" spans="1:6" ht="12.75">
      <c r="A9" s="3" t="s">
        <v>16</v>
      </c>
      <c r="B9" s="3" t="s">
        <v>17</v>
      </c>
      <c r="C9" s="3" t="s">
        <v>18</v>
      </c>
      <c r="D9" s="3">
        <v>321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310</v>
      </c>
      <c r="F10" s="3"/>
    </row>
    <row r="11" spans="1:6" ht="12.75">
      <c r="A11" s="4" t="s">
        <v>16</v>
      </c>
      <c r="B11" s="4"/>
      <c r="C11" s="4"/>
      <c r="D11" s="4">
        <f>SUM(D9:D10)</f>
        <v>321</v>
      </c>
      <c r="E11" s="4">
        <f>SUM(E9:E10)</f>
        <v>310</v>
      </c>
      <c r="F11" s="4">
        <f>D11-E11</f>
        <v>11</v>
      </c>
    </row>
    <row r="12" spans="1:6" ht="12.75">
      <c r="A12" s="3" t="s">
        <v>20</v>
      </c>
      <c r="B12" s="3" t="s">
        <v>21</v>
      </c>
      <c r="C12" s="3" t="s">
        <v>22</v>
      </c>
      <c r="D12" s="3">
        <v>481</v>
      </c>
      <c r="E12" s="3"/>
      <c r="F12" s="3"/>
    </row>
    <row r="13" spans="1:6" ht="12.75">
      <c r="A13" s="3" t="s">
        <v>20</v>
      </c>
      <c r="B13" s="3" t="s">
        <v>23</v>
      </c>
      <c r="C13" s="3"/>
      <c r="D13" s="3"/>
      <c r="E13" s="3">
        <v>453</v>
      </c>
      <c r="F13" s="3"/>
    </row>
    <row r="14" spans="1:6" ht="12.75">
      <c r="A14" s="4" t="s">
        <v>20</v>
      </c>
      <c r="B14" s="4"/>
      <c r="C14" s="4"/>
      <c r="D14" s="4">
        <f>SUM(D12:D13)</f>
        <v>481</v>
      </c>
      <c r="E14" s="4">
        <f>SUM(E12:E13)</f>
        <v>453</v>
      </c>
      <c r="F14" s="4">
        <f>D14-E14</f>
        <v>28</v>
      </c>
    </row>
    <row r="15" spans="1:6" ht="12.75">
      <c r="A15" s="3" t="s">
        <v>24</v>
      </c>
      <c r="B15" s="3" t="s">
        <v>25</v>
      </c>
      <c r="C15" s="3" t="s">
        <v>26</v>
      </c>
      <c r="D15" s="3">
        <v>422</v>
      </c>
      <c r="E15" s="3"/>
      <c r="F15" s="3"/>
    </row>
    <row r="16" spans="1:6" ht="12.75">
      <c r="A16" s="3" t="s">
        <v>24</v>
      </c>
      <c r="B16" s="3" t="s">
        <v>21</v>
      </c>
      <c r="C16" s="3" t="s">
        <v>27</v>
      </c>
      <c r="D16" s="3">
        <v>386</v>
      </c>
      <c r="E16" s="3"/>
      <c r="F16" s="3"/>
    </row>
    <row r="17" spans="1:6" ht="12.75">
      <c r="A17" s="3" t="s">
        <v>24</v>
      </c>
      <c r="B17" s="3" t="s">
        <v>28</v>
      </c>
      <c r="C17" s="3"/>
      <c r="D17" s="3"/>
      <c r="E17" s="3">
        <v>766</v>
      </c>
      <c r="F17" s="3"/>
    </row>
    <row r="18" spans="1:6" ht="12.75">
      <c r="A18" s="4" t="s">
        <v>24</v>
      </c>
      <c r="B18" s="4"/>
      <c r="C18" s="4"/>
      <c r="D18" s="4">
        <f>SUM(D15:D17)</f>
        <v>808</v>
      </c>
      <c r="E18" s="4">
        <f>SUM(E15:E17)</f>
        <v>766</v>
      </c>
      <c r="F18" s="4">
        <f>D18-E18</f>
        <v>42</v>
      </c>
    </row>
    <row r="19" spans="1:6" ht="12.75">
      <c r="A19" s="3" t="s">
        <v>29</v>
      </c>
      <c r="B19" s="3" t="s">
        <v>30</v>
      </c>
      <c r="C19" s="3" t="s">
        <v>31</v>
      </c>
      <c r="D19" s="3">
        <v>989</v>
      </c>
      <c r="E19" s="3"/>
      <c r="F19" s="3"/>
    </row>
    <row r="20" spans="1:6" ht="12.75">
      <c r="A20" s="3" t="s">
        <v>29</v>
      </c>
      <c r="B20" s="3" t="s">
        <v>32</v>
      </c>
      <c r="C20" s="3" t="s">
        <v>33</v>
      </c>
      <c r="D20" s="3">
        <v>1645</v>
      </c>
      <c r="E20" s="3"/>
      <c r="F20" s="3"/>
    </row>
    <row r="21" spans="1:6" ht="12.75">
      <c r="A21" s="3" t="s">
        <v>29</v>
      </c>
      <c r="B21" s="3" t="s">
        <v>34</v>
      </c>
      <c r="C21" s="3" t="s">
        <v>35</v>
      </c>
      <c r="D21" s="3">
        <v>254</v>
      </c>
      <c r="E21" s="3"/>
      <c r="F21" s="3"/>
    </row>
    <row r="22" spans="1:6" ht="12.75">
      <c r="A22" s="3" t="s">
        <v>29</v>
      </c>
      <c r="B22" s="3" t="s">
        <v>36</v>
      </c>
      <c r="C22" s="3"/>
      <c r="D22" s="3"/>
      <c r="E22" s="3">
        <v>2830</v>
      </c>
      <c r="F22" s="3"/>
    </row>
    <row r="23" spans="1:6" ht="12.75">
      <c r="A23" s="4" t="s">
        <v>29</v>
      </c>
      <c r="B23" s="4"/>
      <c r="C23" s="4"/>
      <c r="D23" s="4">
        <f>SUM(D19:D22)</f>
        <v>2888</v>
      </c>
      <c r="E23" s="4">
        <f>SUM(E19:E22)</f>
        <v>2830</v>
      </c>
      <c r="F23" s="4">
        <f>D23-E23</f>
        <v>58</v>
      </c>
    </row>
    <row r="24" spans="1:6" ht="12.75">
      <c r="A24" s="3" t="s">
        <v>37</v>
      </c>
      <c r="B24" s="3" t="s">
        <v>38</v>
      </c>
      <c r="C24" s="3" t="s">
        <v>39</v>
      </c>
      <c r="D24" s="3">
        <v>1505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1467</v>
      </c>
      <c r="F25" s="3"/>
    </row>
    <row r="26" spans="1:6" ht="12.75">
      <c r="A26" s="4" t="s">
        <v>37</v>
      </c>
      <c r="B26" s="4"/>
      <c r="C26" s="4"/>
      <c r="D26" s="4">
        <f>SUM(D24:D25)</f>
        <v>1505</v>
      </c>
      <c r="E26" s="4">
        <f>SUM(E24:E25)</f>
        <v>1467</v>
      </c>
      <c r="F26" s="4">
        <f>D26-E26</f>
        <v>38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1371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1352</v>
      </c>
      <c r="F28" s="3"/>
    </row>
    <row r="29" spans="1:6" ht="12.75">
      <c r="A29" s="4" t="s">
        <v>41</v>
      </c>
      <c r="B29" s="4"/>
      <c r="C29" s="4"/>
      <c r="D29" s="4">
        <f>SUM(D27:D28)</f>
        <v>1371</v>
      </c>
      <c r="E29" s="4">
        <f>SUM(E27:E28)</f>
        <v>1352</v>
      </c>
      <c r="F29" s="4">
        <f>D29-E29</f>
        <v>19</v>
      </c>
    </row>
    <row r="30" spans="1:6" ht="12.75">
      <c r="A30" s="3" t="s">
        <v>45</v>
      </c>
      <c r="B30" s="3" t="s">
        <v>46</v>
      </c>
      <c r="C30" s="3" t="s">
        <v>47</v>
      </c>
      <c r="D30" s="3">
        <v>986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1072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1984</v>
      </c>
      <c r="F32" s="3"/>
    </row>
    <row r="33" spans="1:6" ht="12.75">
      <c r="A33" s="4" t="s">
        <v>45</v>
      </c>
      <c r="B33" s="4"/>
      <c r="C33" s="4"/>
      <c r="D33" s="4">
        <f>SUM(D30:D32)</f>
        <v>2058</v>
      </c>
      <c r="E33" s="4">
        <f>SUM(E30:E32)</f>
        <v>1984</v>
      </c>
      <c r="F33" s="4">
        <f>D33-E33</f>
        <v>74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641</v>
      </c>
      <c r="E34" s="3"/>
      <c r="F34" s="3"/>
    </row>
    <row r="35" spans="1:6" ht="12.75">
      <c r="A35" s="3" t="s">
        <v>51</v>
      </c>
      <c r="B35" s="3" t="s">
        <v>54</v>
      </c>
      <c r="C35" s="3"/>
      <c r="D35" s="3"/>
      <c r="E35" s="3">
        <v>604</v>
      </c>
      <c r="F35" s="3"/>
    </row>
    <row r="36" spans="1:6" ht="12.75">
      <c r="A36" s="4" t="s">
        <v>51</v>
      </c>
      <c r="B36" s="4"/>
      <c r="C36" s="4"/>
      <c r="D36" s="4">
        <f>SUM(D34:D35)</f>
        <v>641</v>
      </c>
      <c r="E36" s="4">
        <f>SUM(E34:E35)</f>
        <v>604</v>
      </c>
      <c r="F36" s="4">
        <f>D36-E36</f>
        <v>37</v>
      </c>
    </row>
    <row r="37" spans="1:6" ht="12.75">
      <c r="A37" s="3" t="s">
        <v>55</v>
      </c>
      <c r="B37" s="3" t="s">
        <v>56</v>
      </c>
      <c r="C37" s="3" t="s">
        <v>57</v>
      </c>
      <c r="D37" s="3">
        <v>537</v>
      </c>
      <c r="E37" s="3"/>
      <c r="F37" s="3"/>
    </row>
    <row r="38" spans="1:6" ht="12.75">
      <c r="A38" s="3" t="s">
        <v>55</v>
      </c>
      <c r="B38" s="3" t="s">
        <v>21</v>
      </c>
      <c r="C38" s="3" t="s">
        <v>58</v>
      </c>
      <c r="D38" s="3">
        <v>194</v>
      </c>
      <c r="E38" s="3"/>
      <c r="F38" s="3"/>
    </row>
    <row r="39" spans="1:6" ht="12.75">
      <c r="A39" s="3" t="s">
        <v>55</v>
      </c>
      <c r="B39" s="3" t="s">
        <v>59</v>
      </c>
      <c r="C39" s="3"/>
      <c r="D39" s="3"/>
      <c r="E39" s="3">
        <v>700</v>
      </c>
      <c r="F39" s="3"/>
    </row>
    <row r="40" spans="1:6" ht="12.75">
      <c r="A40" s="4" t="s">
        <v>55</v>
      </c>
      <c r="B40" s="4"/>
      <c r="C40" s="4"/>
      <c r="D40" s="4">
        <f>SUM(D37:D39)</f>
        <v>731</v>
      </c>
      <c r="E40" s="4">
        <f>SUM(E37:E39)</f>
        <v>700</v>
      </c>
      <c r="F40" s="4">
        <f>D40-E40</f>
        <v>31</v>
      </c>
    </row>
    <row r="41" spans="1:6" ht="12.75">
      <c r="A41" s="3" t="s">
        <v>60</v>
      </c>
      <c r="B41" s="3" t="s">
        <v>61</v>
      </c>
      <c r="C41" s="3" t="s">
        <v>62</v>
      </c>
      <c r="D41" s="3">
        <v>806</v>
      </c>
      <c r="E41" s="3"/>
      <c r="F41" s="3"/>
    </row>
    <row r="42" spans="1:6" ht="12.75">
      <c r="A42" s="3" t="s">
        <v>60</v>
      </c>
      <c r="B42" s="3" t="s">
        <v>63</v>
      </c>
      <c r="C42" s="3" t="s">
        <v>64</v>
      </c>
      <c r="D42" s="3">
        <v>557</v>
      </c>
      <c r="E42" s="3"/>
      <c r="F42" s="3"/>
    </row>
    <row r="43" spans="1:6" ht="12.75">
      <c r="A43" s="3" t="s">
        <v>60</v>
      </c>
      <c r="B43" s="3" t="s">
        <v>65</v>
      </c>
      <c r="C43" s="3" t="s">
        <v>66</v>
      </c>
      <c r="D43" s="3">
        <v>896</v>
      </c>
      <c r="E43" s="3"/>
      <c r="F43" s="3"/>
    </row>
    <row r="44" spans="1:6" ht="12.75">
      <c r="A44" s="3" t="s">
        <v>60</v>
      </c>
      <c r="B44" s="3" t="s">
        <v>67</v>
      </c>
      <c r="C44" s="3" t="s">
        <v>68</v>
      </c>
      <c r="D44" s="3">
        <v>156</v>
      </c>
      <c r="E44" s="3"/>
      <c r="F44" s="3"/>
    </row>
    <row r="45" spans="1:6" ht="12.75">
      <c r="A45" s="3" t="s">
        <v>60</v>
      </c>
      <c r="B45" s="3" t="s">
        <v>69</v>
      </c>
      <c r="C45" s="3" t="s">
        <v>70</v>
      </c>
      <c r="D45" s="3">
        <v>310</v>
      </c>
      <c r="E45" s="3"/>
      <c r="F45" s="3"/>
    </row>
    <row r="46" spans="1:6" ht="12.75">
      <c r="A46" s="3" t="s">
        <v>60</v>
      </c>
      <c r="B46" s="3" t="s">
        <v>71</v>
      </c>
      <c r="C46" s="3"/>
      <c r="D46" s="3"/>
      <c r="E46" s="3">
        <v>2652</v>
      </c>
      <c r="F46" s="3"/>
    </row>
    <row r="47" spans="1:6" ht="12.75">
      <c r="A47" s="4" t="s">
        <v>60</v>
      </c>
      <c r="B47" s="4"/>
      <c r="C47" s="4"/>
      <c r="D47" s="4">
        <f>SUM(D41:D46)</f>
        <v>2725</v>
      </c>
      <c r="E47" s="4">
        <f>SUM(E41:E46)</f>
        <v>2652</v>
      </c>
      <c r="F47" s="4">
        <f>D47-E47</f>
        <v>73</v>
      </c>
    </row>
    <row r="48" spans="1:6" ht="12.75">
      <c r="A48" s="3" t="s">
        <v>72</v>
      </c>
      <c r="B48" s="3" t="s">
        <v>73</v>
      </c>
      <c r="C48" s="3" t="s">
        <v>74</v>
      </c>
      <c r="D48" s="3">
        <v>449</v>
      </c>
      <c r="E48" s="3"/>
      <c r="F48" s="3"/>
    </row>
    <row r="49" spans="1:6" ht="12.75">
      <c r="A49" s="3" t="s">
        <v>72</v>
      </c>
      <c r="B49" s="3" t="s">
        <v>65</v>
      </c>
      <c r="C49" s="3" t="s">
        <v>75</v>
      </c>
      <c r="D49" s="3">
        <v>1119</v>
      </c>
      <c r="E49" s="3"/>
      <c r="F49" s="3"/>
    </row>
    <row r="50" spans="1:6" ht="12.75">
      <c r="A50" s="3" t="s">
        <v>72</v>
      </c>
      <c r="B50" s="3" t="s">
        <v>76</v>
      </c>
      <c r="C50" s="3"/>
      <c r="D50" s="3"/>
      <c r="E50" s="3">
        <v>1518</v>
      </c>
      <c r="F50" s="3"/>
    </row>
    <row r="51" spans="1:6" ht="12.75">
      <c r="A51" s="4" t="s">
        <v>72</v>
      </c>
      <c r="B51" s="4"/>
      <c r="C51" s="4"/>
      <c r="D51" s="4">
        <f>SUM(D48:D50)</f>
        <v>1568</v>
      </c>
      <c r="E51" s="4">
        <f>SUM(E48:E50)</f>
        <v>1518</v>
      </c>
      <c r="F51" s="4">
        <f>D51-E51</f>
        <v>50</v>
      </c>
    </row>
    <row r="52" spans="1:6" ht="12.75">
      <c r="A52" s="3" t="s">
        <v>77</v>
      </c>
      <c r="B52" s="3" t="s">
        <v>42</v>
      </c>
      <c r="C52" s="3" t="s">
        <v>43</v>
      </c>
      <c r="D52" s="3">
        <v>1371</v>
      </c>
      <c r="E52" s="3"/>
      <c r="F52" s="3"/>
    </row>
    <row r="53" spans="1:6" ht="12.75">
      <c r="A53" s="3" t="s">
        <v>77</v>
      </c>
      <c r="B53" s="3" t="s">
        <v>78</v>
      </c>
      <c r="C53" s="3"/>
      <c r="D53" s="3"/>
      <c r="E53" s="3">
        <v>1081</v>
      </c>
      <c r="F53" s="3"/>
    </row>
    <row r="54" spans="1:6" ht="12.75">
      <c r="A54" s="4" t="s">
        <v>77</v>
      </c>
      <c r="B54" s="4"/>
      <c r="C54" s="4"/>
      <c r="D54" s="4">
        <f>SUM(D52:D53)</f>
        <v>1371</v>
      </c>
      <c r="E54" s="4">
        <f>SUM(E52:E53)</f>
        <v>1081</v>
      </c>
      <c r="F54" s="4">
        <f>D54-E54</f>
        <v>290</v>
      </c>
    </row>
    <row r="55" spans="1:6" ht="12.75">
      <c r="A55" s="3" t="s">
        <v>79</v>
      </c>
      <c r="B55" s="3" t="s">
        <v>46</v>
      </c>
      <c r="C55" s="3" t="s">
        <v>10</v>
      </c>
      <c r="D55" s="3">
        <v>494</v>
      </c>
      <c r="E55" s="3"/>
      <c r="F55" s="3"/>
    </row>
    <row r="56" spans="1:6" ht="12.75">
      <c r="A56" s="3" t="s">
        <v>79</v>
      </c>
      <c r="B56" s="3" t="s">
        <v>80</v>
      </c>
      <c r="C56" s="3"/>
      <c r="D56" s="3"/>
      <c r="E56" s="3">
        <v>475</v>
      </c>
      <c r="F56" s="3"/>
    </row>
    <row r="57" spans="1:6" ht="12.75">
      <c r="A57" s="4" t="s">
        <v>79</v>
      </c>
      <c r="B57" s="4"/>
      <c r="C57" s="4"/>
      <c r="D57" s="4">
        <f>SUM(D55:D56)</f>
        <v>494</v>
      </c>
      <c r="E57" s="4">
        <f>SUM(E55:E56)</f>
        <v>475</v>
      </c>
      <c r="F57" s="4">
        <f>D57-E57</f>
        <v>19</v>
      </c>
    </row>
    <row r="58" spans="1:6" ht="12.75">
      <c r="A58" s="3" t="s">
        <v>81</v>
      </c>
      <c r="B58" s="3" t="s">
        <v>82</v>
      </c>
      <c r="C58" s="3" t="s">
        <v>18</v>
      </c>
      <c r="D58" s="3">
        <v>321</v>
      </c>
      <c r="E58" s="3"/>
      <c r="F58" s="3"/>
    </row>
    <row r="59" spans="1:6" ht="12.75">
      <c r="A59" s="3" t="s">
        <v>81</v>
      </c>
      <c r="B59" s="3" t="s">
        <v>83</v>
      </c>
      <c r="C59" s="3" t="s">
        <v>84</v>
      </c>
      <c r="D59" s="3">
        <v>585</v>
      </c>
      <c r="E59" s="3"/>
      <c r="F59" s="3"/>
    </row>
    <row r="60" spans="1:6" ht="12.75">
      <c r="A60" s="3" t="s">
        <v>81</v>
      </c>
      <c r="B60" s="3" t="s">
        <v>85</v>
      </c>
      <c r="C60" s="3" t="s">
        <v>86</v>
      </c>
      <c r="D60" s="3">
        <v>1516</v>
      </c>
      <c r="E60" s="3"/>
      <c r="F60" s="3"/>
    </row>
    <row r="61" spans="1:6" ht="12.75">
      <c r="A61" s="3" t="s">
        <v>81</v>
      </c>
      <c r="B61" s="3" t="s">
        <v>87</v>
      </c>
      <c r="C61" s="3" t="s">
        <v>88</v>
      </c>
      <c r="D61" s="3">
        <v>406</v>
      </c>
      <c r="E61" s="3"/>
      <c r="F61" s="3"/>
    </row>
    <row r="62" spans="1:6" ht="12.75">
      <c r="A62" s="3" t="s">
        <v>81</v>
      </c>
      <c r="B62" s="3" t="s">
        <v>89</v>
      </c>
      <c r="C62" s="3"/>
      <c r="D62" s="3"/>
      <c r="E62" s="3">
        <v>2758</v>
      </c>
      <c r="F62" s="3"/>
    </row>
    <row r="63" spans="1:6" ht="12.75">
      <c r="A63" s="4" t="s">
        <v>81</v>
      </c>
      <c r="B63" s="4"/>
      <c r="C63" s="4"/>
      <c r="D63" s="4">
        <f>SUM(D58:D62)</f>
        <v>2828</v>
      </c>
      <c r="E63" s="4">
        <f>SUM(E58:E62)</f>
        <v>2758</v>
      </c>
      <c r="F63" s="4">
        <f>D63-E63</f>
        <v>70</v>
      </c>
    </row>
    <row r="64" spans="1:6" ht="12.75">
      <c r="A64" s="3" t="s">
        <v>90</v>
      </c>
      <c r="B64" s="3" t="s">
        <v>21</v>
      </c>
      <c r="C64" s="3" t="s">
        <v>18</v>
      </c>
      <c r="D64" s="3">
        <v>321</v>
      </c>
      <c r="E64" s="3"/>
      <c r="F64" s="3"/>
    </row>
    <row r="65" spans="1:6" ht="12.75">
      <c r="A65" s="3" t="s">
        <v>90</v>
      </c>
      <c r="B65" s="3" t="s">
        <v>91</v>
      </c>
      <c r="C65" s="3"/>
      <c r="D65" s="3"/>
      <c r="E65" s="3">
        <v>302</v>
      </c>
      <c r="F65" s="3"/>
    </row>
    <row r="66" spans="1:6" ht="12.75">
      <c r="A66" s="4" t="s">
        <v>90</v>
      </c>
      <c r="B66" s="4"/>
      <c r="C66" s="4"/>
      <c r="D66" s="4">
        <f>SUM(D64:D65)</f>
        <v>321</v>
      </c>
      <c r="E66" s="4">
        <f>SUM(E64:E65)</f>
        <v>302</v>
      </c>
      <c r="F66" s="4">
        <f>D66-E66</f>
        <v>19</v>
      </c>
    </row>
    <row r="67" spans="1:6" ht="12.75">
      <c r="A67" s="3" t="s">
        <v>92</v>
      </c>
      <c r="B67" s="3" t="s">
        <v>93</v>
      </c>
      <c r="C67" s="3" t="s">
        <v>94</v>
      </c>
      <c r="D67" s="3">
        <v>770</v>
      </c>
      <c r="E67" s="3"/>
      <c r="F67" s="3"/>
    </row>
    <row r="68" spans="1:6" ht="12.75">
      <c r="A68" s="3" t="s">
        <v>92</v>
      </c>
      <c r="B68" s="3" t="s">
        <v>95</v>
      </c>
      <c r="C68" s="3" t="s">
        <v>96</v>
      </c>
      <c r="D68" s="3">
        <v>2192</v>
      </c>
      <c r="E68" s="3"/>
      <c r="F68" s="3"/>
    </row>
    <row r="69" spans="1:6" ht="12.75">
      <c r="A69" s="3" t="s">
        <v>92</v>
      </c>
      <c r="B69" s="3" t="s">
        <v>97</v>
      </c>
      <c r="C69" s="3"/>
      <c r="D69" s="3"/>
      <c r="E69" s="3">
        <v>2876</v>
      </c>
      <c r="F69" s="3"/>
    </row>
    <row r="70" spans="1:6" ht="12.75">
      <c r="A70" s="4" t="s">
        <v>92</v>
      </c>
      <c r="B70" s="4"/>
      <c r="C70" s="4"/>
      <c r="D70" s="4">
        <f>SUM(D67:D69)</f>
        <v>2962</v>
      </c>
      <c r="E70" s="4">
        <f>SUM(E67:E69)</f>
        <v>2876</v>
      </c>
      <c r="F70" s="4">
        <f>D70-E70</f>
        <v>86</v>
      </c>
    </row>
    <row r="71" spans="1:6" ht="12.75">
      <c r="A71" s="3" t="s">
        <v>98</v>
      </c>
      <c r="B71" s="3" t="s">
        <v>99</v>
      </c>
      <c r="C71" s="3" t="s">
        <v>100</v>
      </c>
      <c r="D71" s="3">
        <v>659</v>
      </c>
      <c r="E71" s="3"/>
      <c r="F71" s="3"/>
    </row>
    <row r="72" spans="1:6" ht="12.75">
      <c r="A72" s="3" t="s">
        <v>98</v>
      </c>
      <c r="B72" s="3" t="s">
        <v>101</v>
      </c>
      <c r="C72" s="3"/>
      <c r="D72" s="3"/>
      <c r="E72" s="3">
        <v>644</v>
      </c>
      <c r="F72" s="3"/>
    </row>
    <row r="73" spans="1:6" ht="12.75">
      <c r="A73" s="4" t="s">
        <v>98</v>
      </c>
      <c r="B73" s="4"/>
      <c r="C73" s="4"/>
      <c r="D73" s="4">
        <f>SUM(D71:D72)</f>
        <v>659</v>
      </c>
      <c r="E73" s="4">
        <f>SUM(E71:E72)</f>
        <v>644</v>
      </c>
      <c r="F73" s="4">
        <f>D73-E73</f>
        <v>15</v>
      </c>
    </row>
    <row r="74" spans="1:6" ht="12.75">
      <c r="A74" s="3" t="s">
        <v>102</v>
      </c>
      <c r="B74" s="3" t="s">
        <v>65</v>
      </c>
      <c r="C74" s="3" t="s">
        <v>75</v>
      </c>
      <c r="D74" s="3">
        <v>1119</v>
      </c>
      <c r="E74" s="3"/>
      <c r="F74" s="3"/>
    </row>
    <row r="75" spans="1:6" ht="12.75">
      <c r="A75" s="3" t="s">
        <v>102</v>
      </c>
      <c r="B75" s="3" t="s">
        <v>63</v>
      </c>
      <c r="C75" s="3" t="s">
        <v>103</v>
      </c>
      <c r="D75" s="3">
        <v>663</v>
      </c>
      <c r="E75" s="3"/>
      <c r="F75" s="3"/>
    </row>
    <row r="76" spans="1:6" ht="12.75">
      <c r="A76" s="3" t="s">
        <v>102</v>
      </c>
      <c r="B76" s="3" t="s">
        <v>104</v>
      </c>
      <c r="C76" s="3"/>
      <c r="D76" s="3"/>
      <c r="E76" s="3">
        <v>1725</v>
      </c>
      <c r="F76" s="3"/>
    </row>
    <row r="77" spans="1:6" ht="12.75">
      <c r="A77" s="4" t="s">
        <v>102</v>
      </c>
      <c r="B77" s="4"/>
      <c r="C77" s="4"/>
      <c r="D77" s="4">
        <f>SUM(D74:D76)</f>
        <v>1782</v>
      </c>
      <c r="E77" s="4">
        <f>SUM(E74:E76)</f>
        <v>1725</v>
      </c>
      <c r="F77" s="4">
        <f>D77-E77</f>
        <v>57</v>
      </c>
    </row>
    <row r="78" spans="1:6" ht="12.75">
      <c r="A78" s="3" t="s">
        <v>105</v>
      </c>
      <c r="B78" s="3" t="s">
        <v>106</v>
      </c>
      <c r="C78" s="3" t="s">
        <v>107</v>
      </c>
      <c r="D78" s="3">
        <v>513</v>
      </c>
      <c r="E78" s="3"/>
      <c r="F78" s="3"/>
    </row>
    <row r="79" spans="1:6" ht="12.75">
      <c r="A79" s="3" t="s">
        <v>105</v>
      </c>
      <c r="B79" s="3" t="s">
        <v>108</v>
      </c>
      <c r="C79" s="3" t="s">
        <v>109</v>
      </c>
      <c r="D79" s="3">
        <v>895</v>
      </c>
      <c r="E79" s="3"/>
      <c r="F79" s="3"/>
    </row>
    <row r="80" spans="1:6" ht="12.75">
      <c r="A80" s="3" t="s">
        <v>105</v>
      </c>
      <c r="B80" s="3" t="s">
        <v>110</v>
      </c>
      <c r="C80" s="3"/>
      <c r="D80" s="3"/>
      <c r="E80" s="3">
        <v>854</v>
      </c>
      <c r="F80" s="3"/>
    </row>
    <row r="81" spans="1:6" ht="12.75">
      <c r="A81" s="3" t="s">
        <v>105</v>
      </c>
      <c r="B81" s="3" t="s">
        <v>111</v>
      </c>
      <c r="C81" s="3"/>
      <c r="D81" s="3"/>
      <c r="E81" s="3">
        <v>483</v>
      </c>
      <c r="F81" s="3"/>
    </row>
    <row r="82" spans="1:6" ht="12.75">
      <c r="A82" s="4" t="s">
        <v>105</v>
      </c>
      <c r="B82" s="4"/>
      <c r="C82" s="4"/>
      <c r="D82" s="4">
        <f>SUM(D78:D81)</f>
        <v>1408</v>
      </c>
      <c r="E82" s="4">
        <f>SUM(E78:E81)</f>
        <v>1337</v>
      </c>
      <c r="F82" s="4">
        <f>D82-E82</f>
        <v>71</v>
      </c>
    </row>
    <row r="83" spans="1:6" ht="12.75">
      <c r="A83" s="3" t="s">
        <v>112</v>
      </c>
      <c r="B83" s="3" t="s">
        <v>113</v>
      </c>
      <c r="C83" s="3" t="s">
        <v>57</v>
      </c>
      <c r="D83" s="3">
        <v>537</v>
      </c>
      <c r="E83" s="3"/>
      <c r="F83" s="3"/>
    </row>
    <row r="84" spans="1:6" ht="12.75">
      <c r="A84" s="3" t="s">
        <v>112</v>
      </c>
      <c r="B84" s="3" t="s">
        <v>114</v>
      </c>
      <c r="C84" s="3"/>
      <c r="D84" s="3"/>
      <c r="E84" s="3">
        <v>518</v>
      </c>
      <c r="F84" s="3"/>
    </row>
    <row r="85" spans="1:6" ht="12.75">
      <c r="A85" s="4" t="s">
        <v>112</v>
      </c>
      <c r="B85" s="4"/>
      <c r="C85" s="4"/>
      <c r="D85" s="4">
        <f>SUM(D83:D84)</f>
        <v>537</v>
      </c>
      <c r="E85" s="4">
        <f>SUM(E83:E84)</f>
        <v>518</v>
      </c>
      <c r="F85" s="4">
        <f>D85-E85</f>
        <v>19</v>
      </c>
    </row>
    <row r="86" spans="1:6" ht="12.75">
      <c r="A86" s="3" t="s">
        <v>115</v>
      </c>
      <c r="B86" s="3" t="s">
        <v>93</v>
      </c>
      <c r="C86" s="3" t="s">
        <v>116</v>
      </c>
      <c r="D86" s="3">
        <v>591</v>
      </c>
      <c r="E86" s="3"/>
      <c r="F86" s="3"/>
    </row>
    <row r="87" spans="1:6" ht="12.75">
      <c r="A87" s="3" t="s">
        <v>115</v>
      </c>
      <c r="B87" s="3" t="s">
        <v>117</v>
      </c>
      <c r="C87" s="3"/>
      <c r="D87" s="3"/>
      <c r="E87" s="3">
        <v>604</v>
      </c>
      <c r="F87" s="3"/>
    </row>
    <row r="88" spans="1:6" ht="12.75">
      <c r="A88" s="4" t="s">
        <v>115</v>
      </c>
      <c r="B88" s="4"/>
      <c r="C88" s="4"/>
      <c r="D88" s="4">
        <f>SUM(D86:D87)</f>
        <v>591</v>
      </c>
      <c r="E88" s="4">
        <f>SUM(E86:E87)</f>
        <v>604</v>
      </c>
      <c r="F88" s="4">
        <f>D88-E88</f>
        <v>-13</v>
      </c>
    </row>
    <row r="89" spans="1:6" ht="12.75">
      <c r="A89" s="3" t="s">
        <v>118</v>
      </c>
      <c r="B89" s="3" t="s">
        <v>21</v>
      </c>
      <c r="C89" s="3" t="s">
        <v>18</v>
      </c>
      <c r="D89" s="3">
        <v>321</v>
      </c>
      <c r="E89" s="3"/>
      <c r="F89" s="3"/>
    </row>
    <row r="90" spans="1:6" ht="12.75">
      <c r="A90" s="3" t="s">
        <v>118</v>
      </c>
      <c r="B90" s="3" t="s">
        <v>119</v>
      </c>
      <c r="C90" s="3"/>
      <c r="D90" s="3"/>
      <c r="E90" s="3">
        <v>302</v>
      </c>
      <c r="F90" s="3"/>
    </row>
    <row r="91" spans="1:6" ht="12.75">
      <c r="A91" s="4" t="s">
        <v>118</v>
      </c>
      <c r="B91" s="4"/>
      <c r="C91" s="4"/>
      <c r="D91" s="4">
        <f>SUM(D89:D90)</f>
        <v>321</v>
      </c>
      <c r="E91" s="4">
        <f>SUM(E89:E90)</f>
        <v>302</v>
      </c>
      <c r="F91" s="4">
        <f>D91-E91</f>
        <v>19</v>
      </c>
    </row>
    <row r="92" spans="1:6" ht="12.75">
      <c r="A92" s="3" t="s">
        <v>120</v>
      </c>
      <c r="B92" s="3" t="s">
        <v>121</v>
      </c>
      <c r="C92" s="3" t="s">
        <v>122</v>
      </c>
      <c r="D92" s="3">
        <v>204</v>
      </c>
      <c r="E92" s="3"/>
      <c r="F92" s="3"/>
    </row>
    <row r="93" spans="1:6" ht="12.75">
      <c r="A93" s="3" t="s">
        <v>120</v>
      </c>
      <c r="B93" s="3" t="s">
        <v>123</v>
      </c>
      <c r="C93" s="3"/>
      <c r="D93" s="3"/>
      <c r="E93" s="3">
        <v>196</v>
      </c>
      <c r="F93" s="3"/>
    </row>
    <row r="94" spans="1:6" ht="12.75">
      <c r="A94" s="4" t="s">
        <v>120</v>
      </c>
      <c r="B94" s="4"/>
      <c r="C94" s="4"/>
      <c r="D94" s="4">
        <f>SUM(D92:D93)</f>
        <v>204</v>
      </c>
      <c r="E94" s="4">
        <f>SUM(E92:E93)</f>
        <v>196</v>
      </c>
      <c r="F94" s="4">
        <f>D94-E94</f>
        <v>8</v>
      </c>
    </row>
    <row r="95" spans="1:6" ht="12.75">
      <c r="A95" s="3" t="s">
        <v>124</v>
      </c>
      <c r="B95" s="3" t="s">
        <v>125</v>
      </c>
      <c r="C95" s="3" t="s">
        <v>126</v>
      </c>
      <c r="D95" s="3">
        <v>866</v>
      </c>
      <c r="E95" s="3"/>
      <c r="F95" s="3"/>
    </row>
    <row r="96" spans="1:6" ht="12.75">
      <c r="A96" s="3" t="s">
        <v>124</v>
      </c>
      <c r="B96" s="3" t="s">
        <v>127</v>
      </c>
      <c r="C96" s="3"/>
      <c r="D96" s="3"/>
      <c r="E96" s="3">
        <v>851</v>
      </c>
      <c r="F96" s="3"/>
    </row>
    <row r="97" spans="1:6" ht="12.75">
      <c r="A97" s="4" t="s">
        <v>124</v>
      </c>
      <c r="B97" s="4"/>
      <c r="C97" s="4"/>
      <c r="D97" s="4">
        <f>SUM(D95:D96)</f>
        <v>866</v>
      </c>
      <c r="E97" s="4">
        <f>SUM(E95:E96)</f>
        <v>851</v>
      </c>
      <c r="F97" s="4">
        <f>D97-E97</f>
        <v>15</v>
      </c>
    </row>
    <row r="98" spans="1:6" ht="12.75">
      <c r="A98" s="3" t="s">
        <v>128</v>
      </c>
      <c r="B98" s="3" t="s">
        <v>129</v>
      </c>
      <c r="C98" s="3" t="s">
        <v>130</v>
      </c>
      <c r="D98" s="3">
        <v>1184</v>
      </c>
      <c r="E98" s="3"/>
      <c r="F98" s="3"/>
    </row>
    <row r="99" spans="1:6" ht="12.75">
      <c r="A99" s="3" t="s">
        <v>128</v>
      </c>
      <c r="B99" s="3" t="s">
        <v>131</v>
      </c>
      <c r="C99" s="3"/>
      <c r="D99" s="3"/>
      <c r="E99" s="3">
        <v>1150</v>
      </c>
      <c r="F99" s="3"/>
    </row>
    <row r="100" spans="1:6" ht="12.75">
      <c r="A100" s="4" t="s">
        <v>128</v>
      </c>
      <c r="B100" s="4"/>
      <c r="C100" s="4"/>
      <c r="D100" s="4">
        <f>SUM(D98:D99)</f>
        <v>1184</v>
      </c>
      <c r="E100" s="4">
        <f>SUM(E98:E99)</f>
        <v>1150</v>
      </c>
      <c r="F100" s="4">
        <f>D100-E100</f>
        <v>34</v>
      </c>
    </row>
    <row r="101" spans="1:6" ht="12.75">
      <c r="A101" s="3" t="s">
        <v>132</v>
      </c>
      <c r="B101" s="3" t="s">
        <v>133</v>
      </c>
      <c r="C101" s="3" t="s">
        <v>134</v>
      </c>
      <c r="D101" s="3">
        <v>429</v>
      </c>
      <c r="E101" s="3"/>
      <c r="F101" s="3"/>
    </row>
    <row r="102" spans="1:6" ht="12.75">
      <c r="A102" s="3" t="s">
        <v>132</v>
      </c>
      <c r="B102" s="3" t="s">
        <v>135</v>
      </c>
      <c r="C102" s="3"/>
      <c r="D102" s="3"/>
      <c r="E102" s="3">
        <v>414</v>
      </c>
      <c r="F102" s="3"/>
    </row>
    <row r="103" spans="1:6" ht="12.75">
      <c r="A103" s="4" t="s">
        <v>132</v>
      </c>
      <c r="B103" s="4"/>
      <c r="C103" s="4"/>
      <c r="D103" s="4">
        <f>SUM(D101:D102)</f>
        <v>429</v>
      </c>
      <c r="E103" s="4">
        <f>SUM(E101:E102)</f>
        <v>414</v>
      </c>
      <c r="F103" s="4">
        <f>D103-E103</f>
        <v>15</v>
      </c>
    </row>
    <row r="104" spans="1:6" ht="12.75">
      <c r="A104" s="3" t="s">
        <v>136</v>
      </c>
      <c r="B104" s="3" t="s">
        <v>56</v>
      </c>
      <c r="C104" s="3" t="s">
        <v>137</v>
      </c>
      <c r="D104" s="3">
        <v>644</v>
      </c>
      <c r="E104" s="3"/>
      <c r="F104" s="3"/>
    </row>
    <row r="105" spans="1:6" ht="12.75">
      <c r="A105" s="3" t="s">
        <v>136</v>
      </c>
      <c r="B105" s="3" t="s">
        <v>138</v>
      </c>
      <c r="C105" s="3" t="s">
        <v>139</v>
      </c>
      <c r="D105" s="3">
        <v>873</v>
      </c>
      <c r="E105" s="3"/>
      <c r="F105" s="3"/>
    </row>
    <row r="106" spans="1:6" ht="12.75">
      <c r="A106" s="3" t="s">
        <v>136</v>
      </c>
      <c r="B106" s="3" t="s">
        <v>140</v>
      </c>
      <c r="C106" s="3" t="s">
        <v>139</v>
      </c>
      <c r="D106" s="3">
        <v>873</v>
      </c>
      <c r="E106" s="3"/>
      <c r="F106" s="3"/>
    </row>
    <row r="107" spans="1:6" ht="12.75">
      <c r="A107" s="3" t="s">
        <v>136</v>
      </c>
      <c r="B107" s="3" t="s">
        <v>141</v>
      </c>
      <c r="C107" s="3" t="s">
        <v>142</v>
      </c>
      <c r="D107" s="3">
        <v>3030</v>
      </c>
      <c r="E107" s="3"/>
      <c r="F107" s="3"/>
    </row>
    <row r="108" spans="1:6" ht="12.75">
      <c r="A108" s="3" t="s">
        <v>136</v>
      </c>
      <c r="B108" s="3" t="s">
        <v>143</v>
      </c>
      <c r="C108" s="3"/>
      <c r="D108" s="3"/>
      <c r="E108" s="3">
        <v>5352</v>
      </c>
      <c r="F108" s="3"/>
    </row>
    <row r="109" spans="1:6" ht="12.75">
      <c r="A109" s="4" t="s">
        <v>136</v>
      </c>
      <c r="B109" s="4"/>
      <c r="C109" s="4"/>
      <c r="D109" s="4">
        <f>SUM(D104:D108)</f>
        <v>5420</v>
      </c>
      <c r="E109" s="4">
        <f>SUM(E104:E108)</f>
        <v>5352</v>
      </c>
      <c r="F109" s="4">
        <f>D109-E109</f>
        <v>68</v>
      </c>
    </row>
    <row r="110" spans="1:6" ht="12.75">
      <c r="A110" s="3" t="s">
        <v>144</v>
      </c>
      <c r="B110" s="3" t="s">
        <v>21</v>
      </c>
      <c r="C110" s="3" t="s">
        <v>107</v>
      </c>
      <c r="D110" s="3">
        <v>513</v>
      </c>
      <c r="E110" s="3"/>
      <c r="F110" s="3"/>
    </row>
    <row r="111" spans="1:6" ht="12.75">
      <c r="A111" s="3" t="s">
        <v>144</v>
      </c>
      <c r="B111" s="3" t="s">
        <v>145</v>
      </c>
      <c r="C111" s="3"/>
      <c r="D111" s="3"/>
      <c r="E111" s="3">
        <v>483</v>
      </c>
      <c r="F111" s="3"/>
    </row>
    <row r="112" spans="1:6" ht="12.75">
      <c r="A112" s="4" t="s">
        <v>144</v>
      </c>
      <c r="B112" s="4"/>
      <c r="C112" s="4"/>
      <c r="D112" s="4">
        <f>SUM(D110:D111)</f>
        <v>513</v>
      </c>
      <c r="E112" s="4">
        <f>SUM(E110:E111)</f>
        <v>483</v>
      </c>
      <c r="F112" s="4">
        <f>D112-E112</f>
        <v>30</v>
      </c>
    </row>
    <row r="113" spans="1:6" ht="12.75">
      <c r="A113" s="3" t="s">
        <v>146</v>
      </c>
      <c r="B113" s="3" t="s">
        <v>17</v>
      </c>
      <c r="C113" s="3" t="s">
        <v>53</v>
      </c>
      <c r="D113" s="3">
        <v>641</v>
      </c>
      <c r="E113" s="3"/>
      <c r="F113" s="3"/>
    </row>
    <row r="114" spans="1:6" ht="12.75">
      <c r="A114" s="3" t="s">
        <v>146</v>
      </c>
      <c r="B114" s="3" t="s">
        <v>147</v>
      </c>
      <c r="C114" s="3"/>
      <c r="D114" s="3"/>
      <c r="E114" s="3">
        <v>604</v>
      </c>
      <c r="F114" s="3"/>
    </row>
    <row r="115" spans="1:6" ht="12.75">
      <c r="A115" s="4" t="s">
        <v>146</v>
      </c>
      <c r="B115" s="4"/>
      <c r="C115" s="4"/>
      <c r="D115" s="4">
        <f>SUM(D113:D114)</f>
        <v>641</v>
      </c>
      <c r="E115" s="4">
        <f>SUM(E113:E114)</f>
        <v>604</v>
      </c>
      <c r="F115" s="4">
        <f>D115-E115</f>
        <v>37</v>
      </c>
    </row>
    <row r="116" spans="1:6" ht="12.75">
      <c r="A116" s="3" t="s">
        <v>148</v>
      </c>
      <c r="B116" s="3" t="s">
        <v>149</v>
      </c>
      <c r="C116" s="3" t="s">
        <v>150</v>
      </c>
      <c r="D116" s="3">
        <v>1338</v>
      </c>
      <c r="E116" s="3"/>
      <c r="F116" s="3"/>
    </row>
    <row r="117" spans="1:6" ht="12.75">
      <c r="A117" s="3" t="s">
        <v>148</v>
      </c>
      <c r="B117" s="3" t="s">
        <v>151</v>
      </c>
      <c r="C117" s="3" t="s">
        <v>152</v>
      </c>
      <c r="D117" s="3">
        <v>886</v>
      </c>
      <c r="E117" s="3"/>
      <c r="F117" s="3"/>
    </row>
    <row r="118" spans="1:6" ht="12.75">
      <c r="A118" s="3" t="s">
        <v>148</v>
      </c>
      <c r="B118" s="3" t="s">
        <v>153</v>
      </c>
      <c r="C118" s="3"/>
      <c r="D118" s="3"/>
      <c r="E118" s="3">
        <v>1743</v>
      </c>
      <c r="F118" s="3"/>
    </row>
    <row r="119" spans="1:6" ht="12.75">
      <c r="A119" s="3" t="s">
        <v>148</v>
      </c>
      <c r="B119" s="3" t="s">
        <v>154</v>
      </c>
      <c r="C119" s="3"/>
      <c r="D119" s="3"/>
      <c r="E119" s="3">
        <v>500</v>
      </c>
      <c r="F119" s="3"/>
    </row>
    <row r="120" spans="1:6" ht="12.75">
      <c r="A120" s="4" t="s">
        <v>148</v>
      </c>
      <c r="B120" s="4"/>
      <c r="C120" s="4"/>
      <c r="D120" s="4">
        <f>SUM(D116:D119)</f>
        <v>2224</v>
      </c>
      <c r="E120" s="4">
        <f>SUM(E116:E119)</f>
        <v>2243</v>
      </c>
      <c r="F120" s="4">
        <f>D120-E120</f>
        <v>-19</v>
      </c>
    </row>
    <row r="121" spans="1:6" ht="12.75">
      <c r="A121" s="3" t="s">
        <v>155</v>
      </c>
      <c r="B121" s="3" t="s">
        <v>156</v>
      </c>
      <c r="C121" s="3" t="s">
        <v>157</v>
      </c>
      <c r="D121" s="3">
        <v>900</v>
      </c>
      <c r="E121" s="3"/>
      <c r="F121" s="3"/>
    </row>
    <row r="122" spans="1:6" ht="12.75">
      <c r="A122" s="3" t="s">
        <v>155</v>
      </c>
      <c r="B122" s="3" t="s">
        <v>158</v>
      </c>
      <c r="C122" s="3" t="s">
        <v>18</v>
      </c>
      <c r="D122" s="3">
        <v>321</v>
      </c>
      <c r="E122" s="3"/>
      <c r="F122" s="3"/>
    </row>
    <row r="123" spans="1:6" ht="12.75">
      <c r="A123" s="3" t="s">
        <v>155</v>
      </c>
      <c r="B123" s="3" t="s">
        <v>159</v>
      </c>
      <c r="C123" s="3" t="s">
        <v>126</v>
      </c>
      <c r="D123" s="3">
        <v>866</v>
      </c>
      <c r="E123" s="3"/>
      <c r="F123" s="3"/>
    </row>
    <row r="124" spans="1:6" ht="12.75">
      <c r="A124" s="3" t="s">
        <v>155</v>
      </c>
      <c r="B124" s="3" t="s">
        <v>160</v>
      </c>
      <c r="C124" s="3"/>
      <c r="D124" s="3"/>
      <c r="E124" s="3">
        <v>2016</v>
      </c>
      <c r="F124" s="3"/>
    </row>
    <row r="125" spans="1:6" ht="12.75">
      <c r="A125" s="4" t="s">
        <v>155</v>
      </c>
      <c r="B125" s="4"/>
      <c r="C125" s="4"/>
      <c r="D125" s="4">
        <f>SUM(D121:D124)</f>
        <v>2087</v>
      </c>
      <c r="E125" s="4">
        <f>SUM(E121:E124)</f>
        <v>2016</v>
      </c>
      <c r="F125" s="4">
        <f>D125-E125</f>
        <v>71</v>
      </c>
    </row>
    <row r="126" spans="1:6" ht="12.75">
      <c r="A126" s="3" t="s">
        <v>161</v>
      </c>
      <c r="B126" s="3" t="s">
        <v>162</v>
      </c>
      <c r="C126" s="3" t="s">
        <v>163</v>
      </c>
      <c r="D126" s="3">
        <v>2238</v>
      </c>
      <c r="E126" s="3"/>
      <c r="F126" s="3"/>
    </row>
    <row r="127" spans="1:6" ht="12.75">
      <c r="A127" s="3" t="s">
        <v>161</v>
      </c>
      <c r="B127" s="3" t="s">
        <v>164</v>
      </c>
      <c r="C127" s="3"/>
      <c r="D127" s="3"/>
      <c r="E127" s="3">
        <v>2208</v>
      </c>
      <c r="F127" s="3"/>
    </row>
    <row r="128" spans="1:6" ht="12.75">
      <c r="A128" s="4" t="s">
        <v>161</v>
      </c>
      <c r="B128" s="4"/>
      <c r="C128" s="4"/>
      <c r="D128" s="4">
        <f>SUM(D126:D127)</f>
        <v>2238</v>
      </c>
      <c r="E128" s="4">
        <f>SUM(E126:E127)</f>
        <v>2208</v>
      </c>
      <c r="F128" s="4">
        <f>D128-E128</f>
        <v>30</v>
      </c>
    </row>
    <row r="129" spans="1:6" ht="12.75">
      <c r="A129" s="3" t="s">
        <v>165</v>
      </c>
      <c r="B129" s="3" t="s">
        <v>166</v>
      </c>
      <c r="C129" s="3" t="s">
        <v>167</v>
      </c>
      <c r="D129" s="3">
        <v>1188</v>
      </c>
      <c r="E129" s="3"/>
      <c r="F129" s="3"/>
    </row>
    <row r="130" spans="1:6" ht="12.75">
      <c r="A130" s="3" t="s">
        <v>165</v>
      </c>
      <c r="B130" s="3" t="s">
        <v>168</v>
      </c>
      <c r="C130" s="3"/>
      <c r="D130" s="3"/>
      <c r="E130" s="3">
        <v>1173</v>
      </c>
      <c r="F130" s="3"/>
    </row>
    <row r="131" spans="1:6" ht="12.75">
      <c r="A131" s="4" t="s">
        <v>165</v>
      </c>
      <c r="B131" s="4"/>
      <c r="C131" s="4"/>
      <c r="D131" s="4">
        <f>SUM(D129:D130)</f>
        <v>1188</v>
      </c>
      <c r="E131" s="4">
        <f>SUM(E129:E130)</f>
        <v>1173</v>
      </c>
      <c r="F131" s="4">
        <f>D131-E131</f>
        <v>15</v>
      </c>
    </row>
    <row r="132" spans="1:6" ht="12.75">
      <c r="A132" s="3" t="s">
        <v>169</v>
      </c>
      <c r="B132" s="3" t="s">
        <v>121</v>
      </c>
      <c r="C132" s="3" t="s">
        <v>170</v>
      </c>
      <c r="D132" s="3">
        <v>610</v>
      </c>
      <c r="E132" s="3"/>
      <c r="F132" s="3"/>
    </row>
    <row r="133" spans="1:6" ht="12.75">
      <c r="A133" s="3" t="s">
        <v>169</v>
      </c>
      <c r="B133" s="3" t="s">
        <v>151</v>
      </c>
      <c r="C133" s="3" t="s">
        <v>171</v>
      </c>
      <c r="D133" s="3">
        <v>1918</v>
      </c>
      <c r="E133" s="3"/>
      <c r="F133" s="3"/>
    </row>
    <row r="134" spans="1:6" ht="12.75">
      <c r="A134" s="3" t="s">
        <v>169</v>
      </c>
      <c r="B134" s="3" t="s">
        <v>172</v>
      </c>
      <c r="C134" s="3" t="s">
        <v>173</v>
      </c>
      <c r="D134" s="3">
        <v>1949</v>
      </c>
      <c r="E134" s="3"/>
      <c r="F134" s="3"/>
    </row>
    <row r="135" spans="1:6" ht="12.75">
      <c r="A135" s="3" t="s">
        <v>169</v>
      </c>
      <c r="B135" s="3" t="s">
        <v>174</v>
      </c>
      <c r="C135" s="3"/>
      <c r="D135" s="3"/>
      <c r="E135" s="3">
        <v>4371</v>
      </c>
      <c r="F135" s="3"/>
    </row>
    <row r="136" spans="1:6" ht="12.75">
      <c r="A136" s="4" t="s">
        <v>169</v>
      </c>
      <c r="B136" s="4"/>
      <c r="C136" s="4"/>
      <c r="D136" s="4">
        <f>SUM(D132:D135)</f>
        <v>4477</v>
      </c>
      <c r="E136" s="4">
        <f>SUM(E132:E135)</f>
        <v>4371</v>
      </c>
      <c r="F136" s="4">
        <f>D136-E136</f>
        <v>106</v>
      </c>
    </row>
    <row r="137" spans="1:6" ht="12.75">
      <c r="A137" s="3" t="s">
        <v>175</v>
      </c>
      <c r="B137" s="3" t="s">
        <v>162</v>
      </c>
      <c r="C137" s="3" t="s">
        <v>176</v>
      </c>
      <c r="D137" s="3">
        <v>1399</v>
      </c>
      <c r="E137" s="3"/>
      <c r="F137" s="3"/>
    </row>
    <row r="138" spans="1:6" ht="12.75">
      <c r="A138" s="3" t="s">
        <v>175</v>
      </c>
      <c r="B138" s="3" t="s">
        <v>177</v>
      </c>
      <c r="C138" s="3"/>
      <c r="D138" s="3"/>
      <c r="E138" s="3">
        <v>1380</v>
      </c>
      <c r="F138" s="3"/>
    </row>
    <row r="139" spans="1:6" ht="12.75">
      <c r="A139" s="4" t="s">
        <v>175</v>
      </c>
      <c r="B139" s="4"/>
      <c r="C139" s="4"/>
      <c r="D139" s="4">
        <f>SUM(D137:D138)</f>
        <v>1399</v>
      </c>
      <c r="E139" s="4">
        <f>SUM(E137:E138)</f>
        <v>1380</v>
      </c>
      <c r="F139" s="4">
        <f>D139-E139</f>
        <v>19</v>
      </c>
    </row>
    <row r="140" spans="1:6" ht="12.75">
      <c r="A140" s="3" t="s">
        <v>178</v>
      </c>
      <c r="B140" s="3" t="s">
        <v>179</v>
      </c>
      <c r="C140" s="3" t="s">
        <v>180</v>
      </c>
      <c r="D140" s="3">
        <v>2146</v>
      </c>
      <c r="E140" s="3"/>
      <c r="F140" s="3"/>
    </row>
    <row r="141" spans="1:6" ht="12.75">
      <c r="A141" s="3" t="s">
        <v>178</v>
      </c>
      <c r="B141" s="3" t="s">
        <v>181</v>
      </c>
      <c r="C141" s="3"/>
      <c r="D141" s="3"/>
      <c r="E141" s="3">
        <v>2116</v>
      </c>
      <c r="F141" s="3"/>
    </row>
    <row r="142" spans="1:6" ht="12.75">
      <c r="A142" s="4" t="s">
        <v>178</v>
      </c>
      <c r="B142" s="4"/>
      <c r="C142" s="4"/>
      <c r="D142" s="4">
        <f>SUM(D140:D141)</f>
        <v>2146</v>
      </c>
      <c r="E142" s="4">
        <f>SUM(E140:E141)</f>
        <v>2116</v>
      </c>
      <c r="F142" s="4">
        <f>D142-E142</f>
        <v>30</v>
      </c>
    </row>
    <row r="143" spans="1:6" ht="12.75">
      <c r="A143" s="3" t="s">
        <v>182</v>
      </c>
      <c r="B143" s="3" t="s">
        <v>166</v>
      </c>
      <c r="C143" s="3" t="s">
        <v>183</v>
      </c>
      <c r="D143" s="3">
        <v>892</v>
      </c>
      <c r="E143" s="3"/>
      <c r="F143" s="3"/>
    </row>
    <row r="144" spans="1:6" ht="12.75">
      <c r="A144" s="3" t="s">
        <v>182</v>
      </c>
      <c r="B144" s="3" t="s">
        <v>184</v>
      </c>
      <c r="C144" s="3"/>
      <c r="D144" s="3"/>
      <c r="E144" s="3">
        <v>880</v>
      </c>
      <c r="F144" s="3"/>
    </row>
    <row r="145" spans="1:6" ht="12.75">
      <c r="A145" s="4" t="s">
        <v>182</v>
      </c>
      <c r="B145" s="4"/>
      <c r="C145" s="4"/>
      <c r="D145" s="4">
        <f>SUM(D143:D144)</f>
        <v>892</v>
      </c>
      <c r="E145" s="4">
        <f>SUM(E143:E144)</f>
        <v>880</v>
      </c>
      <c r="F145" s="4">
        <f>D145-E145</f>
        <v>12</v>
      </c>
    </row>
    <row r="146" spans="1:6" ht="12.75">
      <c r="A146" s="3" t="s">
        <v>185</v>
      </c>
      <c r="B146" s="3" t="s">
        <v>21</v>
      </c>
      <c r="C146" s="3" t="s">
        <v>18</v>
      </c>
      <c r="D146" s="3">
        <v>321</v>
      </c>
      <c r="E146" s="3"/>
      <c r="F146" s="3"/>
    </row>
    <row r="147" spans="1:6" ht="12.75">
      <c r="A147" s="3" t="s">
        <v>185</v>
      </c>
      <c r="B147" s="3" t="s">
        <v>186</v>
      </c>
      <c r="C147" s="3"/>
      <c r="D147" s="3"/>
      <c r="E147" s="3">
        <v>302</v>
      </c>
      <c r="F147" s="3"/>
    </row>
    <row r="148" spans="1:6" ht="12.75">
      <c r="A148" s="4" t="s">
        <v>185</v>
      </c>
      <c r="B148" s="4"/>
      <c r="C148" s="4"/>
      <c r="D148" s="4">
        <f>SUM(D146:D147)</f>
        <v>321</v>
      </c>
      <c r="E148" s="4">
        <f>SUM(E146:E147)</f>
        <v>302</v>
      </c>
      <c r="F148" s="4">
        <f>D148-E148</f>
        <v>19</v>
      </c>
    </row>
    <row r="149" spans="1:6" ht="12.75">
      <c r="A149" s="3" t="s">
        <v>187</v>
      </c>
      <c r="B149" s="3" t="s">
        <v>188</v>
      </c>
      <c r="C149" s="3" t="s">
        <v>33</v>
      </c>
      <c r="D149" s="3">
        <v>1645</v>
      </c>
      <c r="E149" s="3"/>
      <c r="F149" s="3"/>
    </row>
    <row r="150" spans="1:6" ht="12.75">
      <c r="A150" s="3" t="s">
        <v>187</v>
      </c>
      <c r="B150" s="3" t="s">
        <v>189</v>
      </c>
      <c r="C150" s="3"/>
      <c r="D150" s="3"/>
      <c r="E150" s="3">
        <v>1622</v>
      </c>
      <c r="F150" s="3"/>
    </row>
    <row r="151" spans="1:6" ht="12.75">
      <c r="A151" s="4" t="s">
        <v>187</v>
      </c>
      <c r="B151" s="4"/>
      <c r="C151" s="4"/>
      <c r="D151" s="4">
        <f>SUM(D149:D150)</f>
        <v>1645</v>
      </c>
      <c r="E151" s="4">
        <f>SUM(E149:E150)</f>
        <v>1622</v>
      </c>
      <c r="F151" s="4">
        <f>D151-E151</f>
        <v>23</v>
      </c>
    </row>
    <row r="152" spans="1:6" ht="12.75">
      <c r="A152" s="3" t="s">
        <v>190</v>
      </c>
      <c r="B152" s="3" t="s">
        <v>166</v>
      </c>
      <c r="C152" s="3" t="s">
        <v>167</v>
      </c>
      <c r="D152" s="3">
        <v>1188</v>
      </c>
      <c r="E152" s="3"/>
      <c r="F152" s="3"/>
    </row>
    <row r="153" spans="1:6" ht="12.75">
      <c r="A153" s="3" t="s">
        <v>190</v>
      </c>
      <c r="B153" s="3" t="s">
        <v>191</v>
      </c>
      <c r="C153" s="3"/>
      <c r="D153" s="3"/>
      <c r="E153" s="3">
        <v>1173</v>
      </c>
      <c r="F153" s="3"/>
    </row>
    <row r="154" spans="1:6" ht="12.75">
      <c r="A154" s="4" t="s">
        <v>190</v>
      </c>
      <c r="B154" s="4"/>
      <c r="C154" s="4"/>
      <c r="D154" s="4">
        <f>SUM(D152:D153)</f>
        <v>1188</v>
      </c>
      <c r="E154" s="4">
        <f>SUM(E152:E153)</f>
        <v>1173</v>
      </c>
      <c r="F154" s="4">
        <f>D154-E154</f>
        <v>15</v>
      </c>
    </row>
    <row r="155" spans="1:6" ht="12.75">
      <c r="A155" s="3" t="s">
        <v>192</v>
      </c>
      <c r="B155" s="3" t="s">
        <v>151</v>
      </c>
      <c r="C155" s="3" t="s">
        <v>193</v>
      </c>
      <c r="D155" s="3">
        <v>1328</v>
      </c>
      <c r="E155" s="3"/>
      <c r="F155" s="3"/>
    </row>
    <row r="156" spans="1:6" ht="12.75">
      <c r="A156" s="3" t="s">
        <v>192</v>
      </c>
      <c r="B156" s="3" t="s">
        <v>194</v>
      </c>
      <c r="C156" s="3"/>
      <c r="D156" s="3"/>
      <c r="E156" s="3">
        <v>1294</v>
      </c>
      <c r="F156" s="3"/>
    </row>
    <row r="157" spans="1:6" ht="12.75">
      <c r="A157" s="4" t="s">
        <v>192</v>
      </c>
      <c r="B157" s="4"/>
      <c r="C157" s="4"/>
      <c r="D157" s="4">
        <f>SUM(D155:D156)</f>
        <v>1328</v>
      </c>
      <c r="E157" s="4">
        <f>SUM(E155:E156)</f>
        <v>1294</v>
      </c>
      <c r="F157" s="4">
        <f>D157-E157</f>
        <v>34</v>
      </c>
    </row>
    <row r="158" spans="1:6" ht="12.75">
      <c r="A158" s="3" t="s">
        <v>195</v>
      </c>
      <c r="B158" s="3" t="s">
        <v>196</v>
      </c>
      <c r="C158" s="3" t="s">
        <v>139</v>
      </c>
      <c r="D158" s="3">
        <v>873</v>
      </c>
      <c r="E158" s="3"/>
      <c r="F158" s="3"/>
    </row>
    <row r="159" spans="1:6" ht="12.75">
      <c r="A159" s="3" t="s">
        <v>195</v>
      </c>
      <c r="B159" s="3" t="s">
        <v>197</v>
      </c>
      <c r="C159" s="3"/>
      <c r="D159" s="3"/>
      <c r="E159" s="3">
        <v>863</v>
      </c>
      <c r="F159" s="3"/>
    </row>
    <row r="160" spans="1:6" ht="12.75">
      <c r="A160" s="4" t="s">
        <v>195</v>
      </c>
      <c r="B160" s="4"/>
      <c r="C160" s="4"/>
      <c r="D160" s="4">
        <f>SUM(D158:D159)</f>
        <v>873</v>
      </c>
      <c r="E160" s="4">
        <f>SUM(E158:E159)</f>
        <v>863</v>
      </c>
      <c r="F160" s="4">
        <f>D160-E160</f>
        <v>10</v>
      </c>
    </row>
    <row r="161" spans="1:6" ht="12.75">
      <c r="A161" s="3" t="s">
        <v>198</v>
      </c>
      <c r="B161" s="3" t="s">
        <v>199</v>
      </c>
      <c r="C161" s="3" t="s">
        <v>134</v>
      </c>
      <c r="D161" s="3">
        <v>429</v>
      </c>
      <c r="E161" s="3"/>
      <c r="F161" s="3"/>
    </row>
    <row r="162" spans="1:6" ht="12.75">
      <c r="A162" s="3" t="s">
        <v>198</v>
      </c>
      <c r="B162" s="3" t="s">
        <v>200</v>
      </c>
      <c r="C162" s="3"/>
      <c r="D162" s="3"/>
      <c r="E162" s="3">
        <v>414</v>
      </c>
      <c r="F162" s="3"/>
    </row>
    <row r="163" spans="1:6" ht="12.75">
      <c r="A163" s="4" t="s">
        <v>198</v>
      </c>
      <c r="B163" s="4"/>
      <c r="C163" s="4"/>
      <c r="D163" s="4">
        <f>SUM(D161:D162)</f>
        <v>429</v>
      </c>
      <c r="E163" s="4">
        <f>SUM(E161:E162)</f>
        <v>414</v>
      </c>
      <c r="F163" s="4">
        <f>D163-E163</f>
        <v>15</v>
      </c>
    </row>
    <row r="164" spans="1:6" ht="12.75">
      <c r="A164" s="3" t="s">
        <v>201</v>
      </c>
      <c r="B164" s="3" t="s">
        <v>38</v>
      </c>
      <c r="C164" s="3" t="s">
        <v>202</v>
      </c>
      <c r="D164" s="3">
        <v>590</v>
      </c>
      <c r="E164" s="3"/>
      <c r="F164" s="3"/>
    </row>
    <row r="165" spans="1:6" ht="12.75">
      <c r="A165" s="3" t="s">
        <v>201</v>
      </c>
      <c r="B165" s="3" t="s">
        <v>203</v>
      </c>
      <c r="C165" s="3"/>
      <c r="D165" s="3"/>
      <c r="E165" s="3">
        <v>575</v>
      </c>
      <c r="F165" s="3"/>
    </row>
    <row r="166" spans="1:6" ht="12.75">
      <c r="A166" s="4" t="s">
        <v>201</v>
      </c>
      <c r="B166" s="4"/>
      <c r="C166" s="4"/>
      <c r="D166" s="4">
        <f>SUM(D164:D165)</f>
        <v>590</v>
      </c>
      <c r="E166" s="4">
        <f>SUM(E164:E165)</f>
        <v>575</v>
      </c>
      <c r="F166" s="4">
        <f>D166-E166</f>
        <v>15</v>
      </c>
    </row>
    <row r="167" spans="1:6" ht="12.75">
      <c r="A167" s="3" t="s">
        <v>204</v>
      </c>
      <c r="B167" s="3" t="s">
        <v>205</v>
      </c>
      <c r="C167" s="3" t="s">
        <v>206</v>
      </c>
      <c r="D167" s="3">
        <v>771</v>
      </c>
      <c r="E167" s="3"/>
      <c r="F167" s="3"/>
    </row>
    <row r="168" spans="1:6" ht="12.75">
      <c r="A168" s="3" t="s">
        <v>204</v>
      </c>
      <c r="B168" s="3" t="s">
        <v>207</v>
      </c>
      <c r="C168" s="3" t="s">
        <v>75</v>
      </c>
      <c r="D168" s="3">
        <v>1119</v>
      </c>
      <c r="E168" s="3"/>
      <c r="F168" s="3"/>
    </row>
    <row r="169" spans="1:6" ht="12.75">
      <c r="A169" s="3" t="s">
        <v>204</v>
      </c>
      <c r="B169" s="3" t="s">
        <v>208</v>
      </c>
      <c r="C169" s="3"/>
      <c r="D169" s="3"/>
      <c r="E169" s="3">
        <v>1829</v>
      </c>
      <c r="F169" s="3"/>
    </row>
    <row r="170" spans="1:6" ht="12.75">
      <c r="A170" s="4" t="s">
        <v>204</v>
      </c>
      <c r="B170" s="4"/>
      <c r="C170" s="4"/>
      <c r="D170" s="4">
        <f>SUM(D167:D169)</f>
        <v>1890</v>
      </c>
      <c r="E170" s="4">
        <f>SUM(E167:E169)</f>
        <v>1829</v>
      </c>
      <c r="F170" s="4">
        <f>D170-E170</f>
        <v>61</v>
      </c>
    </row>
    <row r="171" spans="1:6" ht="12.75">
      <c r="A171" s="3" t="s">
        <v>209</v>
      </c>
      <c r="B171" s="3" t="s">
        <v>34</v>
      </c>
      <c r="C171" s="3" t="s">
        <v>210</v>
      </c>
      <c r="D171" s="3">
        <v>590</v>
      </c>
      <c r="E171" s="3"/>
      <c r="F171" s="3"/>
    </row>
    <row r="172" spans="1:6" ht="12.75">
      <c r="A172" s="3" t="s">
        <v>209</v>
      </c>
      <c r="B172" s="3" t="s">
        <v>211</v>
      </c>
      <c r="C172" s="3"/>
      <c r="D172" s="3"/>
      <c r="E172" s="3">
        <v>564</v>
      </c>
      <c r="F172" s="3"/>
    </row>
    <row r="173" spans="1:6" ht="12.75">
      <c r="A173" s="4" t="s">
        <v>209</v>
      </c>
      <c r="B173" s="4"/>
      <c r="C173" s="4"/>
      <c r="D173" s="4">
        <f>SUM(D171:D172)</f>
        <v>590</v>
      </c>
      <c r="E173" s="4">
        <f>SUM(E171:E172)</f>
        <v>564</v>
      </c>
      <c r="F173" s="4">
        <f>D173-E173</f>
        <v>26</v>
      </c>
    </row>
    <row r="174" spans="1:6" ht="12.75">
      <c r="A174" s="3" t="s">
        <v>212</v>
      </c>
      <c r="B174" s="3" t="s">
        <v>213</v>
      </c>
      <c r="C174" s="3" t="s">
        <v>214</v>
      </c>
      <c r="D174" s="3">
        <v>953</v>
      </c>
      <c r="E174" s="3"/>
      <c r="F174" s="3"/>
    </row>
    <row r="175" spans="1:6" ht="12.75">
      <c r="A175" s="3" t="s">
        <v>212</v>
      </c>
      <c r="B175" s="3" t="s">
        <v>215</v>
      </c>
      <c r="C175" s="3" t="s">
        <v>84</v>
      </c>
      <c r="D175" s="3">
        <v>585</v>
      </c>
      <c r="E175" s="3"/>
      <c r="F175" s="3"/>
    </row>
    <row r="176" spans="1:6" ht="12.75">
      <c r="A176" s="3" t="s">
        <v>212</v>
      </c>
      <c r="B176" s="3" t="s">
        <v>216</v>
      </c>
      <c r="C176" s="3"/>
      <c r="D176" s="3"/>
      <c r="E176" s="3">
        <v>1518</v>
      </c>
      <c r="F176" s="3"/>
    </row>
    <row r="177" spans="1:6" ht="12.75">
      <c r="A177" s="4" t="s">
        <v>212</v>
      </c>
      <c r="B177" s="4"/>
      <c r="C177" s="4"/>
      <c r="D177" s="4">
        <f>SUM(D174:D176)</f>
        <v>1538</v>
      </c>
      <c r="E177" s="4">
        <f>SUM(E174:E176)</f>
        <v>1518</v>
      </c>
      <c r="F177" s="4">
        <f>D177-E177</f>
        <v>20</v>
      </c>
    </row>
    <row r="178" spans="1:6" ht="12.75">
      <c r="A178" s="3" t="s">
        <v>217</v>
      </c>
      <c r="B178" s="3" t="s">
        <v>21</v>
      </c>
      <c r="C178" s="3" t="s">
        <v>53</v>
      </c>
      <c r="D178" s="3">
        <v>641</v>
      </c>
      <c r="E178" s="3"/>
      <c r="F178" s="3"/>
    </row>
    <row r="179" spans="1:6" ht="12.75">
      <c r="A179" s="3" t="s">
        <v>217</v>
      </c>
      <c r="B179" s="3" t="s">
        <v>218</v>
      </c>
      <c r="C179" s="3"/>
      <c r="D179" s="3"/>
      <c r="E179" s="3">
        <v>610</v>
      </c>
      <c r="F179" s="3"/>
    </row>
    <row r="180" spans="1:6" ht="12.75">
      <c r="A180" s="4" t="s">
        <v>217</v>
      </c>
      <c r="B180" s="4"/>
      <c r="C180" s="4"/>
      <c r="D180" s="4">
        <f>SUM(D178:D179)</f>
        <v>641</v>
      </c>
      <c r="E180" s="4">
        <f>SUM(E178:E179)</f>
        <v>610</v>
      </c>
      <c r="F180" s="4">
        <f>D180-E180</f>
        <v>31</v>
      </c>
    </row>
    <row r="181" spans="1:6" ht="12.75">
      <c r="A181" s="3" t="s">
        <v>219</v>
      </c>
      <c r="B181" s="3" t="s">
        <v>220</v>
      </c>
      <c r="C181" s="3" t="s">
        <v>221</v>
      </c>
      <c r="D181" s="3">
        <v>753</v>
      </c>
      <c r="E181" s="3"/>
      <c r="F181" s="3"/>
    </row>
    <row r="182" spans="1:6" ht="12.75">
      <c r="A182" s="3" t="s">
        <v>219</v>
      </c>
      <c r="B182" s="3" t="s">
        <v>222</v>
      </c>
      <c r="C182" s="3"/>
      <c r="D182" s="3"/>
      <c r="E182" s="3">
        <v>734</v>
      </c>
      <c r="F182" s="3"/>
    </row>
    <row r="183" spans="1:6" ht="12.75">
      <c r="A183" s="4" t="s">
        <v>219</v>
      </c>
      <c r="B183" s="4"/>
      <c r="C183" s="4"/>
      <c r="D183" s="4">
        <f>SUM(D181:D182)</f>
        <v>753</v>
      </c>
      <c r="E183" s="4">
        <f>SUM(E181:E182)</f>
        <v>734</v>
      </c>
      <c r="F183" s="4">
        <f>D183-E183</f>
        <v>19</v>
      </c>
    </row>
    <row r="184" spans="1:6" ht="12.75">
      <c r="A184" s="3" t="s">
        <v>223</v>
      </c>
      <c r="B184" s="3" t="s">
        <v>224</v>
      </c>
      <c r="C184" s="3" t="s">
        <v>225</v>
      </c>
      <c r="D184" s="3">
        <v>593</v>
      </c>
      <c r="E184" s="3"/>
      <c r="F184" s="3"/>
    </row>
    <row r="185" spans="1:6" ht="12.75">
      <c r="A185" s="3" t="s">
        <v>223</v>
      </c>
      <c r="B185" s="3" t="s">
        <v>226</v>
      </c>
      <c r="C185" s="3"/>
      <c r="D185" s="3"/>
      <c r="E185" s="3">
        <v>570</v>
      </c>
      <c r="F185" s="3"/>
    </row>
    <row r="186" spans="1:6" ht="12.75">
      <c r="A186" s="4" t="s">
        <v>223</v>
      </c>
      <c r="B186" s="4"/>
      <c r="C186" s="4"/>
      <c r="D186" s="4">
        <f>SUM(D184:D185)</f>
        <v>593</v>
      </c>
      <c r="E186" s="4">
        <f>SUM(E184:E185)</f>
        <v>570</v>
      </c>
      <c r="F186" s="4">
        <f>D186-E186</f>
        <v>23</v>
      </c>
    </row>
    <row r="187" spans="1:6" ht="12.75">
      <c r="A187" s="3" t="s">
        <v>227</v>
      </c>
      <c r="B187" s="3" t="s">
        <v>56</v>
      </c>
      <c r="C187" s="3" t="s">
        <v>228</v>
      </c>
      <c r="D187" s="3">
        <v>858</v>
      </c>
      <c r="E187" s="3"/>
      <c r="F187" s="3"/>
    </row>
    <row r="188" spans="1:6" ht="12.75">
      <c r="A188" s="3" t="s">
        <v>227</v>
      </c>
      <c r="B188" s="3" t="s">
        <v>229</v>
      </c>
      <c r="C188" s="3"/>
      <c r="D188" s="3"/>
      <c r="E188" s="3">
        <v>900</v>
      </c>
      <c r="F188" s="3"/>
    </row>
    <row r="189" spans="1:6" ht="12.75">
      <c r="A189" s="4" t="s">
        <v>227</v>
      </c>
      <c r="B189" s="4"/>
      <c r="C189" s="4"/>
      <c r="D189" s="4">
        <f>SUM(D187:D188)</f>
        <v>858</v>
      </c>
      <c r="E189" s="4">
        <f>SUM(E187:E188)</f>
        <v>900</v>
      </c>
      <c r="F189" s="4">
        <f>D189-E189</f>
        <v>-42</v>
      </c>
    </row>
    <row r="190" spans="1:6" ht="12.75">
      <c r="A190" s="3" t="s">
        <v>230</v>
      </c>
      <c r="B190" s="3" t="s">
        <v>231</v>
      </c>
      <c r="C190" s="3" t="s">
        <v>75</v>
      </c>
      <c r="D190" s="3">
        <v>1119</v>
      </c>
      <c r="E190" s="3"/>
      <c r="F190" s="3"/>
    </row>
    <row r="191" spans="1:6" ht="12.75">
      <c r="A191" s="3" t="s">
        <v>230</v>
      </c>
      <c r="B191" s="3" t="s">
        <v>73</v>
      </c>
      <c r="C191" s="3" t="s">
        <v>64</v>
      </c>
      <c r="D191" s="3">
        <v>557</v>
      </c>
      <c r="E191" s="3"/>
      <c r="F191" s="3"/>
    </row>
    <row r="192" spans="1:6" ht="12.75">
      <c r="A192" s="3" t="s">
        <v>230</v>
      </c>
      <c r="B192" s="3" t="s">
        <v>232</v>
      </c>
      <c r="C192" s="3"/>
      <c r="D192" s="3"/>
      <c r="E192" s="3">
        <v>1622</v>
      </c>
      <c r="F192" s="3"/>
    </row>
    <row r="193" spans="1:6" ht="12.75">
      <c r="A193" s="4" t="s">
        <v>230</v>
      </c>
      <c r="B193" s="4"/>
      <c r="C193" s="4"/>
      <c r="D193" s="4">
        <f>SUM(D190:D192)</f>
        <v>1676</v>
      </c>
      <c r="E193" s="4">
        <f>SUM(E190:E192)</f>
        <v>1622</v>
      </c>
      <c r="F193" s="4">
        <f>D193-E193</f>
        <v>54</v>
      </c>
    </row>
    <row r="194" spans="1:6" ht="12.75">
      <c r="A194" s="3" t="s">
        <v>233</v>
      </c>
      <c r="B194" s="3" t="s">
        <v>234</v>
      </c>
      <c r="C194" s="3" t="s">
        <v>235</v>
      </c>
      <c r="D194" s="3">
        <v>1033</v>
      </c>
      <c r="E194" s="3"/>
      <c r="F194" s="3"/>
    </row>
    <row r="195" spans="1:6" ht="12.75">
      <c r="A195" s="3" t="s">
        <v>233</v>
      </c>
      <c r="B195" s="3" t="s">
        <v>236</v>
      </c>
      <c r="C195" s="3"/>
      <c r="D195" s="3"/>
      <c r="E195" s="3">
        <v>1007</v>
      </c>
      <c r="F195" s="3"/>
    </row>
    <row r="196" spans="1:6" ht="12.75">
      <c r="A196" s="4" t="s">
        <v>233</v>
      </c>
      <c r="B196" s="4"/>
      <c r="C196" s="4"/>
      <c r="D196" s="4">
        <f>SUM(D194:D195)</f>
        <v>1033</v>
      </c>
      <c r="E196" s="4">
        <f>SUM(E194:E195)</f>
        <v>1007</v>
      </c>
      <c r="F196" s="4">
        <f>D196-E196</f>
        <v>26</v>
      </c>
    </row>
    <row r="197" spans="1:6" ht="12.75">
      <c r="A197" s="3" t="s">
        <v>237</v>
      </c>
      <c r="B197" s="3" t="s">
        <v>46</v>
      </c>
      <c r="C197" s="3" t="s">
        <v>238</v>
      </c>
      <c r="D197" s="3">
        <v>395</v>
      </c>
      <c r="E197" s="3"/>
      <c r="F197" s="3"/>
    </row>
    <row r="198" spans="1:6" ht="12.75">
      <c r="A198" s="3" t="s">
        <v>237</v>
      </c>
      <c r="B198" s="3" t="s">
        <v>239</v>
      </c>
      <c r="C198" s="3" t="s">
        <v>240</v>
      </c>
      <c r="D198" s="3">
        <v>1483</v>
      </c>
      <c r="E198" s="3"/>
      <c r="F198" s="3"/>
    </row>
    <row r="199" spans="1:6" ht="12.75">
      <c r="A199" s="3" t="s">
        <v>237</v>
      </c>
      <c r="B199" s="3" t="s">
        <v>241</v>
      </c>
      <c r="C199" s="3"/>
      <c r="D199" s="3"/>
      <c r="E199" s="3">
        <v>1829</v>
      </c>
      <c r="F199" s="3"/>
    </row>
    <row r="200" spans="1:6" ht="12.75">
      <c r="A200" s="4" t="s">
        <v>237</v>
      </c>
      <c r="B200" s="4"/>
      <c r="C200" s="4"/>
      <c r="D200" s="4">
        <f>SUM(D197:D199)</f>
        <v>1878</v>
      </c>
      <c r="E200" s="4">
        <f>SUM(E197:E199)</f>
        <v>1829</v>
      </c>
      <c r="F200" s="4">
        <f>D200-E200</f>
        <v>49</v>
      </c>
    </row>
    <row r="201" spans="1:6" ht="12.75">
      <c r="A201" s="3" t="s">
        <v>242</v>
      </c>
      <c r="B201" s="3" t="s">
        <v>243</v>
      </c>
      <c r="C201" s="3" t="s">
        <v>244</v>
      </c>
      <c r="D201" s="3">
        <v>164</v>
      </c>
      <c r="E201" s="3"/>
      <c r="F201" s="3"/>
    </row>
    <row r="202" spans="1:6" ht="12.75">
      <c r="A202" s="3" t="s">
        <v>242</v>
      </c>
      <c r="B202" s="3" t="s">
        <v>17</v>
      </c>
      <c r="C202" s="3" t="s">
        <v>245</v>
      </c>
      <c r="D202" s="3">
        <v>578</v>
      </c>
      <c r="E202" s="3"/>
      <c r="F202" s="3"/>
    </row>
    <row r="203" spans="1:6" ht="12.75">
      <c r="A203" s="3" t="s">
        <v>242</v>
      </c>
      <c r="B203" s="3" t="s">
        <v>246</v>
      </c>
      <c r="C203" s="3"/>
      <c r="D203" s="3"/>
      <c r="E203" s="3">
        <v>700</v>
      </c>
      <c r="F203" s="3"/>
    </row>
    <row r="204" spans="1:6" ht="12.75">
      <c r="A204" s="4" t="s">
        <v>242</v>
      </c>
      <c r="B204" s="4"/>
      <c r="C204" s="4"/>
      <c r="D204" s="4">
        <f>SUM(D201:D203)</f>
        <v>742</v>
      </c>
      <c r="E204" s="4">
        <f>SUM(E201:E203)</f>
        <v>700</v>
      </c>
      <c r="F204" s="4">
        <f>D204-E204</f>
        <v>42</v>
      </c>
    </row>
    <row r="205" spans="1:6" ht="12.75">
      <c r="A205" s="3" t="s">
        <v>247</v>
      </c>
      <c r="B205" s="3" t="s">
        <v>65</v>
      </c>
      <c r="C205" s="3" t="s">
        <v>248</v>
      </c>
      <c r="D205" s="3">
        <v>1679</v>
      </c>
      <c r="E205" s="3"/>
      <c r="F205" s="3"/>
    </row>
    <row r="206" spans="1:6" ht="12.75">
      <c r="A206" s="3" t="s">
        <v>247</v>
      </c>
      <c r="B206" s="3" t="s">
        <v>249</v>
      </c>
      <c r="C206" s="3"/>
      <c r="D206" s="3"/>
      <c r="E206" s="3">
        <v>1656</v>
      </c>
      <c r="F206" s="3"/>
    </row>
    <row r="207" spans="1:6" ht="12.75">
      <c r="A207" s="4" t="s">
        <v>247</v>
      </c>
      <c r="B207" s="4"/>
      <c r="C207" s="4"/>
      <c r="D207" s="4">
        <f>SUM(D205:D206)</f>
        <v>1679</v>
      </c>
      <c r="E207" s="4">
        <f>SUM(E205:E206)</f>
        <v>1656</v>
      </c>
      <c r="F207" s="4">
        <f>D207-E207</f>
        <v>23</v>
      </c>
    </row>
    <row r="208" spans="1:6" ht="12.75">
      <c r="A208" s="3" t="s">
        <v>250</v>
      </c>
      <c r="B208" s="3" t="s">
        <v>21</v>
      </c>
      <c r="C208" s="3" t="s">
        <v>251</v>
      </c>
      <c r="D208" s="3">
        <v>347</v>
      </c>
      <c r="E208" s="3"/>
      <c r="F208" s="3"/>
    </row>
    <row r="209" spans="1:6" ht="12.75">
      <c r="A209" s="3" t="s">
        <v>250</v>
      </c>
      <c r="B209" s="3" t="s">
        <v>166</v>
      </c>
      <c r="C209" s="3" t="s">
        <v>252</v>
      </c>
      <c r="D209" s="3">
        <v>2079</v>
      </c>
      <c r="E209" s="3"/>
      <c r="F209" s="3"/>
    </row>
    <row r="210" spans="1:6" ht="12.75">
      <c r="A210" s="3" t="s">
        <v>250</v>
      </c>
      <c r="B210" s="3" t="s">
        <v>253</v>
      </c>
      <c r="C210" s="3"/>
      <c r="D210" s="3"/>
      <c r="E210" s="3">
        <v>2380</v>
      </c>
      <c r="F210" s="3"/>
    </row>
    <row r="211" spans="1:6" ht="12.75">
      <c r="A211" s="4" t="s">
        <v>250</v>
      </c>
      <c r="B211" s="4"/>
      <c r="C211" s="4"/>
      <c r="D211" s="4">
        <f>SUM(D208:D210)</f>
        <v>2426</v>
      </c>
      <c r="E211" s="4">
        <f>SUM(E208:E210)</f>
        <v>2380</v>
      </c>
      <c r="F211" s="4">
        <f>D211-E211</f>
        <v>46</v>
      </c>
    </row>
    <row r="212" spans="1:6" ht="12.75">
      <c r="A212" s="3" t="s">
        <v>254</v>
      </c>
      <c r="B212" s="3" t="s">
        <v>158</v>
      </c>
      <c r="C212" s="3" t="s">
        <v>107</v>
      </c>
      <c r="D212" s="3">
        <v>513</v>
      </c>
      <c r="E212" s="3"/>
      <c r="F212" s="3"/>
    </row>
    <row r="213" spans="1:6" ht="12.75">
      <c r="A213" s="3" t="s">
        <v>254</v>
      </c>
      <c r="B213" s="3" t="s">
        <v>255</v>
      </c>
      <c r="C213" s="3"/>
      <c r="D213" s="3"/>
      <c r="E213" s="3">
        <v>483</v>
      </c>
      <c r="F213" s="3"/>
    </row>
    <row r="214" spans="1:6" ht="12.75">
      <c r="A214" s="4" t="s">
        <v>254</v>
      </c>
      <c r="B214" s="4"/>
      <c r="C214" s="4"/>
      <c r="D214" s="4">
        <f>SUM(D212:D213)</f>
        <v>513</v>
      </c>
      <c r="E214" s="4">
        <f>SUM(E212:E213)</f>
        <v>483</v>
      </c>
      <c r="F214" s="4">
        <f>D214-E214</f>
        <v>30</v>
      </c>
    </row>
    <row r="215" spans="1:6" ht="12.75">
      <c r="A215" s="3" t="s">
        <v>256</v>
      </c>
      <c r="B215" s="3" t="s">
        <v>257</v>
      </c>
      <c r="C215" s="3" t="s">
        <v>258</v>
      </c>
      <c r="D215" s="3">
        <v>1486</v>
      </c>
      <c r="E215" s="3"/>
      <c r="F215" s="3"/>
    </row>
    <row r="216" spans="1:6" ht="12.75">
      <c r="A216" s="3" t="s">
        <v>256</v>
      </c>
      <c r="B216" s="3" t="s">
        <v>259</v>
      </c>
      <c r="C216" s="3"/>
      <c r="D216" s="3"/>
      <c r="E216" s="3">
        <v>1467</v>
      </c>
      <c r="F216" s="3"/>
    </row>
    <row r="217" spans="1:6" ht="12.75">
      <c r="A217" s="4" t="s">
        <v>256</v>
      </c>
      <c r="B217" s="4"/>
      <c r="C217" s="4"/>
      <c r="D217" s="4">
        <f>SUM(D215:D216)</f>
        <v>1486</v>
      </c>
      <c r="E217" s="4">
        <f>SUM(E215:E216)</f>
        <v>1467</v>
      </c>
      <c r="F217" s="4">
        <f>D217-E217</f>
        <v>19</v>
      </c>
    </row>
    <row r="218" spans="1:6" ht="12.75">
      <c r="A218" s="3" t="s">
        <v>260</v>
      </c>
      <c r="B218" s="3" t="s">
        <v>261</v>
      </c>
      <c r="C218" s="3" t="s">
        <v>31</v>
      </c>
      <c r="D218" s="3">
        <v>989</v>
      </c>
      <c r="E218" s="3"/>
      <c r="F218" s="3"/>
    </row>
    <row r="219" spans="1:6" ht="12.75">
      <c r="A219" s="3" t="s">
        <v>260</v>
      </c>
      <c r="B219" s="3" t="s">
        <v>262</v>
      </c>
      <c r="C219" s="3"/>
      <c r="D219" s="3"/>
      <c r="E219" s="3">
        <v>970</v>
      </c>
      <c r="F219" s="3"/>
    </row>
    <row r="220" spans="1:6" ht="12.75">
      <c r="A220" s="4" t="s">
        <v>260</v>
      </c>
      <c r="B220" s="4"/>
      <c r="C220" s="4"/>
      <c r="D220" s="4">
        <f>SUM(D218:D219)</f>
        <v>989</v>
      </c>
      <c r="E220" s="4">
        <f>SUM(E218:E219)</f>
        <v>970</v>
      </c>
      <c r="F220" s="4">
        <f>D220-E220</f>
        <v>19</v>
      </c>
    </row>
    <row r="221" spans="1:6" ht="12.75">
      <c r="A221" s="3" t="s">
        <v>263</v>
      </c>
      <c r="B221" s="3" t="s">
        <v>264</v>
      </c>
      <c r="C221" s="3" t="s">
        <v>265</v>
      </c>
      <c r="D221" s="3">
        <v>1188</v>
      </c>
      <c r="E221" s="3"/>
      <c r="F221" s="3"/>
    </row>
    <row r="222" spans="1:6" ht="12.75">
      <c r="A222" s="3" t="s">
        <v>263</v>
      </c>
      <c r="B222" s="3" t="s">
        <v>266</v>
      </c>
      <c r="C222" s="3"/>
      <c r="D222" s="3"/>
      <c r="E222" s="3">
        <v>1139</v>
      </c>
      <c r="F222" s="3"/>
    </row>
    <row r="223" spans="1:6" ht="12.75">
      <c r="A223" s="4" t="s">
        <v>263</v>
      </c>
      <c r="B223" s="4"/>
      <c r="C223" s="4"/>
      <c r="D223" s="4">
        <f>SUM(D221:D222)</f>
        <v>1188</v>
      </c>
      <c r="E223" s="4">
        <f>SUM(E221:E222)</f>
        <v>1139</v>
      </c>
      <c r="F223" s="4">
        <f>D223-E223</f>
        <v>49</v>
      </c>
    </row>
    <row r="224" spans="1:6" ht="12.75">
      <c r="A224" s="3" t="s">
        <v>267</v>
      </c>
      <c r="B224" s="3" t="s">
        <v>268</v>
      </c>
      <c r="C224" s="3" t="s">
        <v>100</v>
      </c>
      <c r="D224" s="3">
        <v>659</v>
      </c>
      <c r="E224" s="3"/>
      <c r="F224" s="3"/>
    </row>
    <row r="225" spans="1:6" ht="12.75">
      <c r="A225" s="3" t="s">
        <v>267</v>
      </c>
      <c r="B225" s="3" t="s">
        <v>269</v>
      </c>
      <c r="C225" s="3" t="s">
        <v>139</v>
      </c>
      <c r="D225" s="3">
        <v>873</v>
      </c>
      <c r="E225" s="3"/>
      <c r="F225" s="3"/>
    </row>
    <row r="226" spans="1:6" ht="12.75">
      <c r="A226" s="3" t="s">
        <v>267</v>
      </c>
      <c r="B226" s="3" t="s">
        <v>270</v>
      </c>
      <c r="C226" s="3"/>
      <c r="D226" s="3"/>
      <c r="E226" s="3">
        <v>1507</v>
      </c>
      <c r="F226" s="3"/>
    </row>
    <row r="227" spans="1:6" ht="12.75">
      <c r="A227" s="4" t="s">
        <v>267</v>
      </c>
      <c r="B227" s="4"/>
      <c r="C227" s="4"/>
      <c r="D227" s="4">
        <f>SUM(D224:D226)</f>
        <v>1532</v>
      </c>
      <c r="E227" s="4">
        <f>SUM(E224:E226)</f>
        <v>1507</v>
      </c>
      <c r="F227" s="4">
        <f>D227-E227</f>
        <v>25</v>
      </c>
    </row>
    <row r="228" spans="1:6" ht="12.75">
      <c r="A228" s="3" t="s">
        <v>271</v>
      </c>
      <c r="B228" s="3" t="s">
        <v>224</v>
      </c>
      <c r="C228" s="3" t="s">
        <v>225</v>
      </c>
      <c r="D228" s="3">
        <v>593</v>
      </c>
      <c r="E228" s="3"/>
      <c r="F228" s="3"/>
    </row>
    <row r="229" spans="1:6" ht="12.75">
      <c r="A229" s="3" t="s">
        <v>271</v>
      </c>
      <c r="B229" s="3" t="s">
        <v>272</v>
      </c>
      <c r="C229" s="3"/>
      <c r="D229" s="3"/>
      <c r="E229" s="3">
        <v>570</v>
      </c>
      <c r="F229" s="3"/>
    </row>
    <row r="230" spans="1:6" ht="12.75">
      <c r="A230" s="4" t="s">
        <v>271</v>
      </c>
      <c r="B230" s="4"/>
      <c r="C230" s="4"/>
      <c r="D230" s="4">
        <f>SUM(D228:D229)</f>
        <v>593</v>
      </c>
      <c r="E230" s="4">
        <f>SUM(E228:E229)</f>
        <v>570</v>
      </c>
      <c r="F230" s="4">
        <f>D230-E230</f>
        <v>23</v>
      </c>
    </row>
    <row r="231" spans="1:6" ht="12.75">
      <c r="A231" s="3" t="s">
        <v>273</v>
      </c>
      <c r="B231" s="3" t="s">
        <v>166</v>
      </c>
      <c r="C231" s="3" t="s">
        <v>274</v>
      </c>
      <c r="D231" s="3">
        <v>1783</v>
      </c>
      <c r="E231" s="3"/>
      <c r="F231" s="3"/>
    </row>
    <row r="232" spans="1:6" ht="12.75">
      <c r="A232" s="3" t="s">
        <v>273</v>
      </c>
      <c r="B232" s="3" t="s">
        <v>21</v>
      </c>
      <c r="C232" s="3" t="s">
        <v>18</v>
      </c>
      <c r="D232" s="3">
        <v>321</v>
      </c>
      <c r="E232" s="3"/>
      <c r="F232" s="3"/>
    </row>
    <row r="233" spans="1:6" ht="12.75">
      <c r="A233" s="3" t="s">
        <v>273</v>
      </c>
      <c r="B233" s="3" t="s">
        <v>275</v>
      </c>
      <c r="C233" s="3"/>
      <c r="D233" s="3"/>
      <c r="E233" s="3">
        <v>2062</v>
      </c>
      <c r="F233" s="3"/>
    </row>
    <row r="234" spans="1:6" ht="12.75">
      <c r="A234" s="4" t="s">
        <v>273</v>
      </c>
      <c r="B234" s="4"/>
      <c r="C234" s="4"/>
      <c r="D234" s="4">
        <f>SUM(D231:D233)</f>
        <v>2104</v>
      </c>
      <c r="E234" s="4">
        <f>SUM(E231:E233)</f>
        <v>2062</v>
      </c>
      <c r="F234" s="4">
        <f>D234-E234</f>
        <v>42</v>
      </c>
    </row>
    <row r="235" spans="1:6" ht="12.75">
      <c r="A235" s="3" t="s">
        <v>276</v>
      </c>
      <c r="B235" s="3" t="s">
        <v>30</v>
      </c>
      <c r="C235" s="3" t="s">
        <v>277</v>
      </c>
      <c r="D235" s="3">
        <v>808</v>
      </c>
      <c r="E235" s="3"/>
      <c r="F235" s="3"/>
    </row>
    <row r="236" spans="1:6" ht="12.75">
      <c r="A236" s="3" t="s">
        <v>276</v>
      </c>
      <c r="B236" s="3" t="s">
        <v>278</v>
      </c>
      <c r="C236" s="3"/>
      <c r="D236" s="3"/>
      <c r="E236" s="3">
        <v>805</v>
      </c>
      <c r="F236" s="3"/>
    </row>
    <row r="237" spans="1:6" ht="12.75">
      <c r="A237" s="4" t="s">
        <v>276</v>
      </c>
      <c r="B237" s="4"/>
      <c r="C237" s="4"/>
      <c r="D237" s="4">
        <f>SUM(D235:D236)</f>
        <v>808</v>
      </c>
      <c r="E237" s="4">
        <f>SUM(E235:E236)</f>
        <v>805</v>
      </c>
      <c r="F237" s="4">
        <f>D237-E237</f>
        <v>3</v>
      </c>
    </row>
    <row r="238" spans="1:6" ht="12.75">
      <c r="A238" s="3" t="s">
        <v>279</v>
      </c>
      <c r="B238" s="3" t="s">
        <v>280</v>
      </c>
      <c r="C238" s="3" t="s">
        <v>281</v>
      </c>
      <c r="D238" s="3">
        <v>824</v>
      </c>
      <c r="E238" s="3"/>
      <c r="F238" s="3"/>
    </row>
    <row r="239" spans="1:6" ht="12.75">
      <c r="A239" s="3" t="s">
        <v>279</v>
      </c>
      <c r="B239" s="3" t="s">
        <v>282</v>
      </c>
      <c r="C239" s="3" t="s">
        <v>283</v>
      </c>
      <c r="D239" s="3">
        <v>2682</v>
      </c>
      <c r="E239" s="3"/>
      <c r="F239" s="3"/>
    </row>
    <row r="240" spans="1:6" ht="12.75">
      <c r="A240" s="3" t="s">
        <v>279</v>
      </c>
      <c r="B240" s="3" t="s">
        <v>284</v>
      </c>
      <c r="C240" s="3"/>
      <c r="D240" s="3"/>
      <c r="E240" s="3">
        <v>3500</v>
      </c>
      <c r="F240" s="3"/>
    </row>
    <row r="241" spans="1:6" ht="12.75">
      <c r="A241" s="4" t="s">
        <v>279</v>
      </c>
      <c r="B241" s="4"/>
      <c r="C241" s="4"/>
      <c r="D241" s="4">
        <f>SUM(D238:D240)</f>
        <v>3506</v>
      </c>
      <c r="E241" s="4">
        <f>SUM(E238:E240)</f>
        <v>3500</v>
      </c>
      <c r="F241" s="4">
        <f>D241-E241</f>
        <v>6</v>
      </c>
    </row>
    <row r="242" spans="1:6" ht="12.75">
      <c r="A242" s="3" t="s">
        <v>285</v>
      </c>
      <c r="B242" s="3" t="s">
        <v>286</v>
      </c>
      <c r="C242" s="3" t="s">
        <v>31</v>
      </c>
      <c r="D242" s="3">
        <v>989</v>
      </c>
      <c r="E242" s="3"/>
      <c r="F242" s="3"/>
    </row>
    <row r="243" spans="1:6" ht="12.75">
      <c r="A243" s="3" t="s">
        <v>285</v>
      </c>
      <c r="B243" s="3" t="s">
        <v>287</v>
      </c>
      <c r="C243" s="3" t="s">
        <v>288</v>
      </c>
      <c r="D243" s="3">
        <v>1221</v>
      </c>
      <c r="E243" s="3"/>
      <c r="F243" s="3"/>
    </row>
    <row r="244" spans="1:6" ht="12.75">
      <c r="A244" s="3" t="s">
        <v>285</v>
      </c>
      <c r="B244" s="3" t="s">
        <v>289</v>
      </c>
      <c r="C244" s="3" t="s">
        <v>290</v>
      </c>
      <c r="D244" s="3">
        <v>903</v>
      </c>
      <c r="E244" s="3"/>
      <c r="F244" s="3"/>
    </row>
    <row r="245" spans="1:6" ht="12.75">
      <c r="A245" s="3" t="s">
        <v>285</v>
      </c>
      <c r="B245" s="3" t="s">
        <v>291</v>
      </c>
      <c r="C245" s="3"/>
      <c r="D245" s="3"/>
      <c r="E245" s="3">
        <v>3090</v>
      </c>
      <c r="F245" s="3"/>
    </row>
    <row r="246" spans="1:6" ht="12.75">
      <c r="A246" s="4" t="s">
        <v>285</v>
      </c>
      <c r="B246" s="4"/>
      <c r="C246" s="4"/>
      <c r="D246" s="4">
        <f>SUM(D242:D245)</f>
        <v>3113</v>
      </c>
      <c r="E246" s="4">
        <f>SUM(E242:E245)</f>
        <v>3090</v>
      </c>
      <c r="F246" s="4">
        <f>D246-E246</f>
        <v>23</v>
      </c>
    </row>
    <row r="247" spans="1:6" ht="12.75">
      <c r="A247" s="3" t="s">
        <v>292</v>
      </c>
      <c r="B247" s="3" t="s">
        <v>87</v>
      </c>
      <c r="C247" s="3" t="s">
        <v>170</v>
      </c>
      <c r="D247" s="3">
        <v>610</v>
      </c>
      <c r="E247" s="3"/>
      <c r="F247" s="3"/>
    </row>
    <row r="248" spans="1:6" ht="12.75">
      <c r="A248" s="3" t="s">
        <v>292</v>
      </c>
      <c r="B248" s="3" t="s">
        <v>21</v>
      </c>
      <c r="C248" s="3" t="s">
        <v>245</v>
      </c>
      <c r="D248" s="3">
        <v>578</v>
      </c>
      <c r="E248" s="3"/>
      <c r="F248" s="3"/>
    </row>
    <row r="249" spans="1:6" ht="12.75">
      <c r="A249" s="3" t="s">
        <v>292</v>
      </c>
      <c r="B249" s="3" t="s">
        <v>293</v>
      </c>
      <c r="C249" s="3"/>
      <c r="D249" s="3"/>
      <c r="E249" s="3">
        <v>1131</v>
      </c>
      <c r="F249" s="3"/>
    </row>
    <row r="250" spans="1:6" ht="12.75">
      <c r="A250" s="4" t="s">
        <v>292</v>
      </c>
      <c r="B250" s="4"/>
      <c r="C250" s="4"/>
      <c r="D250" s="4">
        <f>SUM(D247:D249)</f>
        <v>1188</v>
      </c>
      <c r="E250" s="4">
        <f>SUM(E247:E249)</f>
        <v>1131</v>
      </c>
      <c r="F250" s="4">
        <f>D250-E250</f>
        <v>57</v>
      </c>
    </row>
    <row r="251" spans="1:6" ht="12.75">
      <c r="A251" s="3" t="s">
        <v>294</v>
      </c>
      <c r="B251" s="3" t="s">
        <v>264</v>
      </c>
      <c r="C251" s="3" t="s">
        <v>295</v>
      </c>
      <c r="D251" s="3">
        <v>360</v>
      </c>
      <c r="E251" s="3"/>
      <c r="F251" s="3"/>
    </row>
    <row r="252" spans="1:6" ht="12.75">
      <c r="A252" s="3" t="s">
        <v>294</v>
      </c>
      <c r="B252" s="3" t="s">
        <v>296</v>
      </c>
      <c r="C252" s="3" t="s">
        <v>248</v>
      </c>
      <c r="D252" s="3">
        <v>1679</v>
      </c>
      <c r="E252" s="3"/>
      <c r="F252" s="3"/>
    </row>
    <row r="253" spans="1:6" ht="12.75">
      <c r="A253" s="3" t="s">
        <v>294</v>
      </c>
      <c r="B253" s="3" t="s">
        <v>297</v>
      </c>
      <c r="C253" s="3"/>
      <c r="D253" s="3"/>
      <c r="E253" s="3">
        <v>2001</v>
      </c>
      <c r="F253" s="3"/>
    </row>
    <row r="254" spans="1:6" ht="12.75">
      <c r="A254" s="4" t="s">
        <v>294</v>
      </c>
      <c r="B254" s="4"/>
      <c r="C254" s="4"/>
      <c r="D254" s="4">
        <f>SUM(D251:D253)</f>
        <v>2039</v>
      </c>
      <c r="E254" s="4">
        <f>SUM(E251:E253)</f>
        <v>2001</v>
      </c>
      <c r="F254" s="4">
        <f>D254-E254</f>
        <v>38</v>
      </c>
    </row>
    <row r="255" spans="1:6" ht="12.75">
      <c r="A255" s="3" t="s">
        <v>298</v>
      </c>
      <c r="B255" s="3" t="s">
        <v>299</v>
      </c>
      <c r="C255" s="3" t="s">
        <v>18</v>
      </c>
      <c r="D255" s="3">
        <v>321</v>
      </c>
      <c r="E255" s="3"/>
      <c r="F255" s="3"/>
    </row>
    <row r="256" spans="1:6" ht="12.75">
      <c r="A256" s="3" t="s">
        <v>298</v>
      </c>
      <c r="B256" s="3" t="s">
        <v>46</v>
      </c>
      <c r="C256" s="3" t="s">
        <v>300</v>
      </c>
      <c r="D256" s="3">
        <v>1105</v>
      </c>
      <c r="E256" s="3"/>
      <c r="F256" s="3"/>
    </row>
    <row r="257" spans="1:6" ht="12.75">
      <c r="A257" s="3" t="s">
        <v>298</v>
      </c>
      <c r="B257" s="3" t="s">
        <v>301</v>
      </c>
      <c r="C257" s="3" t="s">
        <v>302</v>
      </c>
      <c r="D257" s="3">
        <v>1170</v>
      </c>
      <c r="E257" s="3"/>
      <c r="F257" s="3"/>
    </row>
    <row r="258" spans="1:6" ht="12.75">
      <c r="A258" s="3" t="s">
        <v>298</v>
      </c>
      <c r="B258" s="3" t="s">
        <v>9</v>
      </c>
      <c r="C258" s="3" t="s">
        <v>303</v>
      </c>
      <c r="D258" s="3">
        <v>1085</v>
      </c>
      <c r="E258" s="3"/>
      <c r="F258" s="3"/>
    </row>
    <row r="259" spans="1:6" ht="12.75">
      <c r="A259" s="3" t="s">
        <v>298</v>
      </c>
      <c r="B259" s="3" t="s">
        <v>25</v>
      </c>
      <c r="C259" s="3" t="s">
        <v>304</v>
      </c>
      <c r="D259" s="3">
        <v>1264</v>
      </c>
      <c r="E259" s="3"/>
      <c r="F259" s="3"/>
    </row>
    <row r="260" spans="1:6" ht="12.75">
      <c r="A260" s="3" t="s">
        <v>298</v>
      </c>
      <c r="B260" s="3" t="s">
        <v>305</v>
      </c>
      <c r="C260" s="3" t="s">
        <v>306</v>
      </c>
      <c r="D260" s="3">
        <v>2800</v>
      </c>
      <c r="E260" s="3"/>
      <c r="F260" s="3"/>
    </row>
    <row r="261" spans="1:6" ht="12.75">
      <c r="A261" s="3" t="s">
        <v>298</v>
      </c>
      <c r="B261" s="3" t="s">
        <v>307</v>
      </c>
      <c r="C261" s="3" t="s">
        <v>308</v>
      </c>
      <c r="D261" s="3">
        <v>1221</v>
      </c>
      <c r="E261" s="3"/>
      <c r="F261" s="3"/>
    </row>
    <row r="262" spans="1:6" ht="12.75">
      <c r="A262" s="3" t="s">
        <v>298</v>
      </c>
      <c r="B262" s="3" t="s">
        <v>95</v>
      </c>
      <c r="C262" s="3" t="s">
        <v>309</v>
      </c>
      <c r="D262" s="3">
        <v>2451</v>
      </c>
      <c r="E262" s="3"/>
      <c r="F262" s="3"/>
    </row>
    <row r="263" spans="1:6" ht="12.75">
      <c r="A263" s="3" t="s">
        <v>298</v>
      </c>
      <c r="B263" s="3" t="s">
        <v>310</v>
      </c>
      <c r="C263" s="3" t="s">
        <v>311</v>
      </c>
      <c r="D263" s="3">
        <v>1610</v>
      </c>
      <c r="E263" s="3"/>
      <c r="F263" s="3"/>
    </row>
    <row r="264" spans="1:6" ht="12.75">
      <c r="A264" s="3" t="s">
        <v>298</v>
      </c>
      <c r="B264" s="3" t="s">
        <v>42</v>
      </c>
      <c r="C264" s="3" t="s">
        <v>312</v>
      </c>
      <c r="D264" s="3">
        <v>2823</v>
      </c>
      <c r="E264" s="3"/>
      <c r="F264" s="3"/>
    </row>
    <row r="265" spans="1:6" ht="12.75">
      <c r="A265" s="3" t="s">
        <v>298</v>
      </c>
      <c r="B265" s="3" t="s">
        <v>313</v>
      </c>
      <c r="C265" s="3" t="s">
        <v>314</v>
      </c>
      <c r="D265" s="3">
        <v>1958</v>
      </c>
      <c r="E265" s="3"/>
      <c r="F265" s="3"/>
    </row>
    <row r="266" spans="1:6" ht="12.75">
      <c r="A266" s="3"/>
      <c r="B266" s="3"/>
      <c r="C266" s="3"/>
      <c r="D266" s="3"/>
      <c r="E266" s="3"/>
      <c r="F266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2014-09-06T10:37:51Z</dcterms:created>
  <dcterms:modified xsi:type="dcterms:W3CDTF">2014-09-06T10:45:58Z</dcterms:modified>
  <cp:category/>
  <cp:version/>
  <cp:contentType/>
  <cp:contentStatus/>
</cp:coreProperties>
</file>