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<sst xmlns="http://schemas.openxmlformats.org/spreadsheetml/2006/main" count="98" uniqueCount="60">
  <si>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</si>
  <si>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</si>
  <si>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</si>
  <si>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</si>
  <si>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</si>
  <si>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</si>
  <si>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</si>
  <si>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Карат с утеплителем (Размер 25 Цвет синий Замена зелёный подошва тонкая )</t>
  </si>
  <si>
    <t>1x1530+10%+27TP</t>
  </si>
  <si>
    <t>Виртус (Размер 24 Цвет голубой Замена знленый подошва тонкая стельки оранжевая )</t>
  </si>
  <si>
    <t>1x1710+10%+28.5TP</t>
  </si>
  <si>
    <t>Виктор (Размер 24 Цвет коричн Замена аполо черн-бел подошва толстая стельки оранжевая )</t>
  </si>
  <si>
    <t>1x1490+10%+28.5TP</t>
  </si>
  <si>
    <t>способ: онлайн, время: 16-17,  дата: 13/03/14,  дополн: ***3964</t>
  </si>
  <si>
    <t>Brillant</t>
  </si>
  <si>
    <t>ПРИНЦЕССА (Размер 22 Цвет синий Замена красный подошва тонкая стельки оранжевая )</t>
  </si>
  <si>
    <t>1x1650+10%+28.5TP</t>
  </si>
  <si>
    <t>КАРАТ (Размер 22 Цвет малиновый подошва тонкая стельки оранжевая )</t>
  </si>
  <si>
    <t>способ: сбер онлайн, время: 15.15,  дата: 12/03/14,  дополн: 9634</t>
  </si>
  <si>
    <t>ChicaLoca</t>
  </si>
  <si>
    <t>ПРИНЦЕССА, кожа (Размер 26 Цвет розовый Замена нет подошва толстая )</t>
  </si>
  <si>
    <t>1x1265+10%+27TP</t>
  </si>
  <si>
    <t>СТЕЛЬКИ ОРТОПЕДИЧЕСКИЕ MEMO ор (Размер 25-27 Цвет оранж Замена нет подошва толстая стельки оранжевая )</t>
  </si>
  <si>
    <t>2x180+10%+3TP</t>
  </si>
  <si>
    <t>способ: сберонлайн, время: 9-35,  дата: 12/03/14,  дополн: 8945</t>
  </si>
  <si>
    <t>Elya</t>
  </si>
  <si>
    <t>ЯСПИС (Размер 28 Цвет БЕЖ-КОР Замена ШАФИР подошва не принципиально стельки серая )</t>
  </si>
  <si>
    <t>1x1454+10%+28.5TP</t>
  </si>
  <si>
    <t>способ: СБЕРОНЛАЙН, время: 19:14,  дата: 12/03/14,  дополн: КАРТА 7000</t>
  </si>
  <si>
    <t>itay</t>
  </si>
  <si>
    <t>карат (Размер 25 Цвет синий Замена на тонкой подошве подошва толстая стельки оранжевая )</t>
  </si>
  <si>
    <t>1x1635+10%+28.5TP</t>
  </si>
  <si>
    <t>виртус (Размер 25 Цвет голубой Замена аполло подошва тонкая стельки оранжевая )</t>
  </si>
  <si>
    <t>виртус (Размер 28 Цвет голубой Замена виктор красно-черн подошва тонкая стельки оранжевая )</t>
  </si>
  <si>
    <t>способ: интернет банк, время: 17:15,  дата: 12/03/14,  дополн: от Карючина Александра Владимировича</t>
  </si>
  <si>
    <t>Masss</t>
  </si>
  <si>
    <t>Серые ортопедические стельки (Размер 28 Цвет серый Замена нет подошва не принципиально )</t>
  </si>
  <si>
    <t>1x180+10%+1.5TP</t>
  </si>
  <si>
    <t>Аполло на новой подошве (Размер 27 Цвет тёмно-синий-бежевый Замена Яспис беж с фисташковым подошва не принципиально )</t>
  </si>
  <si>
    <t>способ: сберонлайн, время: 20-48,  дата: 12/03/14,  дополн: 3702</t>
  </si>
  <si>
    <t>nafanya54</t>
  </si>
  <si>
    <t>ВИРТУС, кожа (Размер 25 Цвет синий Замена ВИРТУС 25 р-р голубой, кожа,  на НОВОЙ ПОДОШВЕ подошва толстая )</t>
  </si>
  <si>
    <t>1x1310+10%+27TP</t>
  </si>
  <si>
    <t>способ: сберонлайн, время: 1/25,  дата: 12/03/14,  дополн: 3673</t>
  </si>
  <si>
    <t>RudAna</t>
  </si>
  <si>
    <t>КАРАТ, кожа (Размер 25 Цвет синий Замена КАРАТ, кожа, на НОВОЙ ПОДОШВЕ подошва толстая )</t>
  </si>
  <si>
    <t>1x1455+10%+27TP</t>
  </si>
  <si>
    <t>ВИРТУС, кожа,  на НОВОЙ ПОДОШВЕ (Размер 24 Цвет голубой Замена ВИРТУС, кожа,синий подошва не принципиально стельки оранжевая )</t>
  </si>
  <si>
    <t>способ: перевод с карты, время: 13:53,  дата: 12/03/14,  дополн: с карты 5527</t>
  </si>
  <si>
    <t>способ: перевод, время: 13:53,  дата: 12/03/14,  дополн: с карты 5527</t>
  </si>
  <si>
    <t>TanV</t>
  </si>
  <si>
    <t>стельки (Размер 25 Цвет оранжевые Замена - подошва не принципиально стельки оранжевая )</t>
  </si>
  <si>
    <t>способ: сбербанк, время: 11:18,  дата: 12/03/14,  дополн: 0071</t>
  </si>
  <si>
    <t>Аульчанка</t>
  </si>
  <si>
    <t>Теннис (Размер 31 Цвет синий стельки оранжевая )</t>
  </si>
  <si>
    <t>1x1380+10%+28.5TP</t>
  </si>
  <si>
    <t>способ: онлайн, время: 9-43,  дата: 12/03/14,  дополн: 9809</t>
  </si>
  <si>
    <t>мама Лешика</t>
  </si>
  <si>
    <t>Гелиос Размеры 30-38 (Размер 33 Цвет синий Замена на мальчика гелиос другого цвета подошва не принципиально стельки оранжевая )</t>
  </si>
  <si>
    <t>способ: CБ онлайн, время: 12:30,  дата: 12/03/14,  дополн: ***3359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</si>
</sst>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/>
      <protection/>
    </xf>
    <xf numFmtId="1" fontId="1" fillId="34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1710</v>
      </c>
      <c r="E2" s="3"/>
      <c r="F2" s="6"/>
    </row>
    <row r="3" spans="1:6" ht="12.75">
      <c r="A3" s="3" t="s">
        <v>6</v>
      </c>
      <c r="B3" s="3" t="s">
        <v>9</v>
      </c>
      <c r="C3" s="3" t="s">
        <v>10</v>
      </c>
      <c r="D3" s="3">
        <v>1909.5</v>
      </c>
      <c r="E3" s="3"/>
      <c r="F3" s="6"/>
    </row>
    <row r="4" spans="1:6" ht="12.75">
      <c r="A4" s="3" t="s">
        <v>6</v>
      </c>
      <c r="B4" s="3" t="s">
        <v>11</v>
      </c>
      <c r="C4" s="3" t="s">
        <v>12</v>
      </c>
      <c r="D4" s="3">
        <v>1667.5</v>
      </c>
      <c r="E4" s="3"/>
      <c r="F4" s="6"/>
    </row>
    <row r="5" spans="1:6" ht="12.75">
      <c r="A5" s="3" t="s">
        <v>6</v>
      </c>
      <c r="B5" s="3" t="s">
        <v>13</v>
      </c>
      <c r="C5" s="3"/>
      <c r="D5" s="3"/>
      <c r="E5" s="3">
        <v>5203</v>
      </c>
      <c r="F5" s="6"/>
    </row>
    <row r="6" spans="1:6" ht="12.75">
      <c r="A6" s="4" t="s">
        <v>6</v>
      </c>
      <c r="B6" s="4"/>
      <c r="C6" s="4"/>
      <c r="D6" s="4">
        <f>SUM(D2:D5)</f>
        <v>5287</v>
      </c>
      <c r="E6" s="4">
        <f>SUM(E2:E5)</f>
        <v>5203</v>
      </c>
      <c r="F6" s="7">
        <f>D6-E6</f>
        <v>84</v>
      </c>
    </row>
    <row r="7" spans="1:6" ht="12.75">
      <c r="A7" s="3" t="s">
        <v>14</v>
      </c>
      <c r="B7" s="3" t="s">
        <v>15</v>
      </c>
      <c r="C7" s="3" t="s">
        <v>16</v>
      </c>
      <c r="D7" s="3">
        <v>1843.5</v>
      </c>
      <c r="E7" s="3"/>
      <c r="F7" s="6"/>
    </row>
    <row r="8" spans="1:6" ht="12.75">
      <c r="A8" s="3" t="s">
        <v>14</v>
      </c>
      <c r="B8" s="3" t="s">
        <v>17</v>
      </c>
      <c r="C8" s="3" t="s">
        <v>10</v>
      </c>
      <c r="D8" s="3">
        <v>1909.5</v>
      </c>
      <c r="E8" s="3"/>
      <c r="F8" s="6"/>
    </row>
    <row r="9" spans="1:6" ht="12.75">
      <c r="A9" s="3" t="s">
        <v>14</v>
      </c>
      <c r="B9" s="3" t="s">
        <v>18</v>
      </c>
      <c r="C9" s="3"/>
      <c r="D9" s="3"/>
      <c r="E9" s="3">
        <v>3696</v>
      </c>
      <c r="F9" s="6"/>
    </row>
    <row r="10" spans="1:6" ht="12.75">
      <c r="A10" s="4" t="s">
        <v>14</v>
      </c>
      <c r="B10" s="4"/>
      <c r="C10" s="4"/>
      <c r="D10" s="4">
        <f>SUM(D7:D9)</f>
        <v>3753</v>
      </c>
      <c r="E10" s="4">
        <f>SUM(E7:E9)</f>
        <v>3696</v>
      </c>
      <c r="F10" s="7">
        <f>D10-E10</f>
        <v>57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1419</v>
      </c>
      <c r="E11" s="3"/>
      <c r="F11" s="6"/>
    </row>
    <row r="12" spans="1:6" ht="12.75">
      <c r="A12" s="3" t="s">
        <v>19</v>
      </c>
      <c r="B12" s="3" t="s">
        <v>22</v>
      </c>
      <c r="C12" s="3" t="s">
        <v>23</v>
      </c>
      <c r="D12" s="3">
        <v>399</v>
      </c>
      <c r="E12" s="3"/>
      <c r="F12" s="6"/>
    </row>
    <row r="13" spans="1:6" ht="12.75">
      <c r="A13" s="3" t="s">
        <v>19</v>
      </c>
      <c r="B13" s="3" t="s">
        <v>24</v>
      </c>
      <c r="C13" s="3"/>
      <c r="D13" s="3"/>
      <c r="E13" s="3">
        <v>1788</v>
      </c>
      <c r="F13" s="6"/>
    </row>
    <row r="14" spans="1:6" ht="12.75">
      <c r="A14" s="4" t="s">
        <v>19</v>
      </c>
      <c r="B14" s="4"/>
      <c r="C14" s="4"/>
      <c r="D14" s="4">
        <f>SUM(D11:D13)</f>
        <v>1818</v>
      </c>
      <c r="E14" s="4">
        <f>SUM(E11:E13)</f>
        <v>1788</v>
      </c>
      <c r="F14" s="7">
        <f>D14-E14</f>
        <v>30</v>
      </c>
    </row>
    <row r="15" spans="1:6" ht="12.75">
      <c r="A15" s="3" t="s">
        <v>25</v>
      </c>
      <c r="B15" s="3" t="s">
        <v>26</v>
      </c>
      <c r="C15" s="3" t="s">
        <v>27</v>
      </c>
      <c r="D15" s="3">
        <v>1628.5</v>
      </c>
      <c r="E15" s="3"/>
      <c r="F15" s="6"/>
    </row>
    <row r="16" spans="1:6" ht="12.75">
      <c r="A16" s="3" t="s">
        <v>25</v>
      </c>
      <c r="B16" s="3" t="s">
        <v>28</v>
      </c>
      <c r="C16" s="3"/>
      <c r="D16" s="3"/>
      <c r="E16" s="3">
        <v>1600</v>
      </c>
      <c r="F16" s="6"/>
    </row>
    <row r="17" spans="1:6" ht="12.75">
      <c r="A17" s="4" t="s">
        <v>25</v>
      </c>
      <c r="B17" s="4"/>
      <c r="C17" s="4"/>
      <c r="D17" s="4">
        <f>SUM(D15:D16)</f>
        <v>1628.5</v>
      </c>
      <c r="E17" s="4">
        <f>SUM(E15:E16)</f>
        <v>1600</v>
      </c>
      <c r="F17" s="7">
        <f>D17-E17</f>
        <v>28.5</v>
      </c>
    </row>
    <row r="18" spans="1:6" ht="12.75">
      <c r="A18" s="3" t="s">
        <v>29</v>
      </c>
      <c r="B18" s="3" t="s">
        <v>30</v>
      </c>
      <c r="C18" s="3" t="s">
        <v>31</v>
      </c>
      <c r="D18" s="3">
        <v>1827.5</v>
      </c>
      <c r="E18" s="3"/>
      <c r="F18" s="6"/>
    </row>
    <row r="19" spans="1:6" ht="12.75">
      <c r="A19" s="3" t="s">
        <v>29</v>
      </c>
      <c r="B19" s="3" t="s">
        <v>32</v>
      </c>
      <c r="C19" s="3" t="s">
        <v>10</v>
      </c>
      <c r="D19" s="3">
        <v>1909.5</v>
      </c>
      <c r="E19" s="3"/>
      <c r="F19" s="6"/>
    </row>
    <row r="20" spans="1:6" ht="12.75">
      <c r="A20" s="3" t="s">
        <v>29</v>
      </c>
      <c r="B20" s="3" t="s">
        <v>33</v>
      </c>
      <c r="C20" s="3" t="s">
        <v>10</v>
      </c>
      <c r="D20" s="3">
        <v>1909.5</v>
      </c>
      <c r="E20" s="3"/>
      <c r="F20" s="6"/>
    </row>
    <row r="21" spans="1:6" ht="12.75">
      <c r="A21" s="3" t="s">
        <v>29</v>
      </c>
      <c r="B21" s="3" t="s">
        <v>34</v>
      </c>
      <c r="C21" s="3"/>
      <c r="D21" s="3"/>
      <c r="E21" s="3">
        <v>5561</v>
      </c>
      <c r="F21" s="6"/>
    </row>
    <row r="22" spans="1:6" ht="12.75">
      <c r="A22" s="4" t="s">
        <v>29</v>
      </c>
      <c r="B22" s="4"/>
      <c r="C22" s="4"/>
      <c r="D22" s="4">
        <f>SUM(D18:D21)</f>
        <v>5646.5</v>
      </c>
      <c r="E22" s="4">
        <f>SUM(E18:E21)</f>
        <v>5561</v>
      </c>
      <c r="F22" s="7">
        <f>D22-E22</f>
        <v>85.5</v>
      </c>
    </row>
    <row r="23" spans="1:6" ht="12.75">
      <c r="A23" s="3" t="s">
        <v>35</v>
      </c>
      <c r="B23" s="3" t="s">
        <v>36</v>
      </c>
      <c r="C23" s="3" t="s">
        <v>37</v>
      </c>
      <c r="D23" s="3">
        <v>199.5</v>
      </c>
      <c r="E23" s="3"/>
      <c r="F23" s="6"/>
    </row>
    <row r="24" spans="1:6" ht="12.75">
      <c r="A24" s="3" t="s">
        <v>35</v>
      </c>
      <c r="B24" s="3" t="s">
        <v>38</v>
      </c>
      <c r="C24" s="3" t="s">
        <v>8</v>
      </c>
      <c r="D24" s="3">
        <v>1710</v>
      </c>
      <c r="E24" s="3"/>
      <c r="F24" s="6"/>
    </row>
    <row r="25" spans="1:6" ht="12.75">
      <c r="A25" s="3" t="s">
        <v>35</v>
      </c>
      <c r="B25" s="3" t="s">
        <v>39</v>
      </c>
      <c r="C25" s="3"/>
      <c r="D25" s="3"/>
      <c r="E25" s="3">
        <v>1881</v>
      </c>
      <c r="F25" s="6"/>
    </row>
    <row r="26" spans="1:6" ht="12.75">
      <c r="A26" s="4" t="s">
        <v>35</v>
      </c>
      <c r="B26" s="4"/>
      <c r="C26" s="4"/>
      <c r="D26" s="4">
        <f>SUM(D23:D25)</f>
        <v>1909.5</v>
      </c>
      <c r="E26" s="4">
        <f>SUM(E23:E25)</f>
        <v>1881</v>
      </c>
      <c r="F26" s="7">
        <f>D26-E26</f>
        <v>28.5</v>
      </c>
    </row>
    <row r="27" spans="1:6" ht="12.75">
      <c r="A27" s="3" t="s">
        <v>40</v>
      </c>
      <c r="B27" s="3" t="s">
        <v>41</v>
      </c>
      <c r="C27" s="3" t="s">
        <v>42</v>
      </c>
      <c r="D27" s="3">
        <v>1468</v>
      </c>
      <c r="E27" s="3"/>
      <c r="F27" s="6"/>
    </row>
    <row r="28" spans="1:6" ht="12.75">
      <c r="A28" s="3" t="s">
        <v>40</v>
      </c>
      <c r="B28" s="3" t="s">
        <v>43</v>
      </c>
      <c r="C28" s="3"/>
      <c r="D28" s="3"/>
      <c r="E28" s="3">
        <v>1441</v>
      </c>
      <c r="F28" s="6"/>
    </row>
    <row r="29" spans="1:6" ht="12.75">
      <c r="A29" s="4" t="s">
        <v>40</v>
      </c>
      <c r="B29" s="4"/>
      <c r="C29" s="4"/>
      <c r="D29" s="4">
        <f>SUM(D27:D28)</f>
        <v>1468</v>
      </c>
      <c r="E29" s="4">
        <f>SUM(E27:E28)</f>
        <v>1441</v>
      </c>
      <c r="F29" s="7">
        <f>D29-E29</f>
        <v>27</v>
      </c>
    </row>
    <row r="30" spans="1:6" ht="12.75">
      <c r="A30" s="3" t="s">
        <v>44</v>
      </c>
      <c r="B30" s="3" t="s">
        <v>45</v>
      </c>
      <c r="C30" s="3" t="s">
        <v>46</v>
      </c>
      <c r="D30" s="3">
        <v>1628</v>
      </c>
      <c r="E30" s="3"/>
      <c r="F30" s="6"/>
    </row>
    <row r="31" spans="1:6" ht="12.75">
      <c r="A31" s="3" t="s">
        <v>44</v>
      </c>
      <c r="B31" s="3" t="s">
        <v>47</v>
      </c>
      <c r="C31" s="3" t="s">
        <v>12</v>
      </c>
      <c r="D31" s="3">
        <v>1667.5</v>
      </c>
      <c r="E31" s="3"/>
      <c r="F31" s="6"/>
    </row>
    <row r="32" spans="1:6" ht="12.75">
      <c r="A32" s="3" t="s">
        <v>44</v>
      </c>
      <c r="B32" s="3" t="s">
        <v>48</v>
      </c>
      <c r="C32" s="3"/>
      <c r="D32" s="3"/>
      <c r="E32" s="3">
        <v>1639</v>
      </c>
      <c r="F32" s="6"/>
    </row>
    <row r="33" spans="1:6" ht="12.75">
      <c r="A33" s="3" t="s">
        <v>44</v>
      </c>
      <c r="B33" s="3" t="s">
        <v>49</v>
      </c>
      <c r="C33" s="3"/>
      <c r="D33" s="3"/>
      <c r="E33" s="3">
        <v>1601</v>
      </c>
      <c r="F33" s="6"/>
    </row>
    <row r="34" spans="1:6" ht="12.75">
      <c r="A34" s="4" t="s">
        <v>44</v>
      </c>
      <c r="B34" s="4"/>
      <c r="C34" s="4"/>
      <c r="D34" s="4">
        <f>SUM(D30:D33)</f>
        <v>3295.5</v>
      </c>
      <c r="E34" s="4">
        <f>SUM(E30:E33)</f>
        <v>3240</v>
      </c>
      <c r="F34" s="7">
        <f>D34-E34</f>
        <v>55.5</v>
      </c>
    </row>
    <row r="35" spans="1:6" ht="12.75">
      <c r="A35" s="3" t="s">
        <v>50</v>
      </c>
      <c r="B35" s="3" t="s">
        <v>51</v>
      </c>
      <c r="C35" s="3" t="s">
        <v>37</v>
      </c>
      <c r="D35" s="3">
        <v>199.5</v>
      </c>
      <c r="E35" s="3"/>
      <c r="F35" s="6"/>
    </row>
    <row r="36" spans="1:6" ht="12.75">
      <c r="A36" s="3" t="s">
        <v>50</v>
      </c>
      <c r="B36" s="3" t="s">
        <v>52</v>
      </c>
      <c r="C36" s="3"/>
      <c r="D36" s="3"/>
      <c r="E36" s="3">
        <v>198</v>
      </c>
      <c r="F36" s="6"/>
    </row>
    <row r="37" spans="1:6" ht="12.75">
      <c r="A37" s="4" t="s">
        <v>50</v>
      </c>
      <c r="B37" s="4"/>
      <c r="C37" s="4"/>
      <c r="D37" s="4">
        <f>SUM(D35:D36)</f>
        <v>199.5</v>
      </c>
      <c r="E37" s="4">
        <f>SUM(E35:E36)</f>
        <v>198</v>
      </c>
      <c r="F37" s="7">
        <f>D37-E37</f>
        <v>1.5</v>
      </c>
    </row>
    <row r="38" spans="1:6" ht="12.75">
      <c r="A38" s="3" t="s">
        <v>53</v>
      </c>
      <c r="B38" s="3" t="s">
        <v>54</v>
      </c>
      <c r="C38" s="3" t="s">
        <v>55</v>
      </c>
      <c r="D38" s="3">
        <v>1546.5</v>
      </c>
      <c r="E38" s="3"/>
      <c r="F38" s="6"/>
    </row>
    <row r="39" spans="1:6" ht="12.75">
      <c r="A39" s="3" t="s">
        <v>53</v>
      </c>
      <c r="B39" s="3" t="s">
        <v>56</v>
      </c>
      <c r="C39" s="3"/>
      <c r="D39" s="3"/>
      <c r="E39" s="3">
        <v>1518</v>
      </c>
      <c r="F39" s="6"/>
    </row>
    <row r="40" spans="1:6" ht="12.75">
      <c r="A40" s="4" t="s">
        <v>53</v>
      </c>
      <c r="B40" s="4"/>
      <c r="C40" s="4"/>
      <c r="D40" s="4">
        <f>SUM(D38:D39)</f>
        <v>1546.5</v>
      </c>
      <c r="E40" s="4">
        <f>SUM(E38:E39)</f>
        <v>1518</v>
      </c>
      <c r="F40" s="7">
        <f>D40-E40</f>
        <v>28.5</v>
      </c>
    </row>
    <row r="41" spans="1:6" ht="12.75">
      <c r="A41" s="3" t="s">
        <v>57</v>
      </c>
      <c r="B41" s="3" t="s">
        <v>58</v>
      </c>
      <c r="C41" s="3" t="s">
        <v>12</v>
      </c>
      <c r="D41" s="3">
        <v>1667.5</v>
      </c>
      <c r="E41" s="3"/>
      <c r="F41" s="6"/>
    </row>
    <row r="42" spans="1:6" ht="12.75">
      <c r="A42" s="3" t="s">
        <v>57</v>
      </c>
      <c r="B42" s="3" t="s">
        <v>59</v>
      </c>
      <c r="C42" s="3"/>
      <c r="D42" s="3"/>
      <c r="E42" s="3">
        <v>1650</v>
      </c>
      <c r="F42" s="6"/>
    </row>
    <row r="43" spans="1:6" ht="12.75">
      <c r="A43" s="4" t="s">
        <v>57</v>
      </c>
      <c r="B43" s="4"/>
      <c r="C43" s="4"/>
      <c r="D43" s="4">
        <f>SUM(D41:D42)</f>
        <v>1667.5</v>
      </c>
      <c r="E43" s="4">
        <f>SUM(E41:E42)</f>
        <v>1650</v>
      </c>
      <c r="F43" s="7">
        <f>D43-E43</f>
        <v>17.5</v>
      </c>
    </row>
    <row r="44" spans="1:6" ht="12.75">
      <c r="A44" s="5"/>
      <c r="B44" s="5"/>
      <c r="C44" s="5"/>
      <c r="D44" s="5">
        <f>D6+D10+D14+D17+D22+D26+D29+D34+D37+D40+D43</f>
        <v>28219.5</v>
      </c>
      <c r="E44" s="5">
        <f>E6+E10+E14+E17+E22+E26+E29+E34+E37+E40+E43</f>
        <v>27776</v>
      </c>
      <c r="F44" s="8">
        <f>D44-E44</f>
        <v>443.5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2014-03-23T16:02:58Z</dcterms:created>
  <dcterms:modified xsi:type="dcterms:W3CDTF">2014-03-23T16:23:33Z</dcterms:modified>
  <cp:category/>
  <cp:version/>
  <cp:contentType/>
  <cp:contentStatus/>
</cp:coreProperties>
</file>