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305725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<sst xmlns="http://schemas.openxmlformats.org/spreadsheetml/2006/main" count="69" uniqueCount="40">
  <si>
    <t>УЗ</t>
  </si>
  <si>
    <t>Описание</t>
  </si>
  <si>
    <t>Формула</t>
  </si>
  <si>
    <t>Стоимость</t>
  </si>
  <si>
    <t>Оплачено</t>
  </si>
  <si>
    <t>Сальдо</t>
  </si>
  <si>
    <t>Eight</t>
  </si>
  <si>
    <t>КАРАТ, ботинки, кожа (Размер 30 ЦВЕТ зеленый Замена КАРАТ, ботинки, кожа зеленый 30 размер подошва старая (толстая ) )</t>
  </si>
  <si>
    <t>1x1300+10%+48TP</t>
  </si>
  <si>
    <t>Яспис (Размер 31 ЦВЕТ розовый Замена яспис сиренево-розовый или Монако подошва новая (тонкая) )</t>
  </si>
  <si>
    <t>1x1700+10%+48TP</t>
  </si>
  <si>
    <t>способ: сберонлайн, время: 10-45,  дата: 08/05/16,  дополн: 2004</t>
  </si>
  <si>
    <t>Gruzana</t>
  </si>
  <si>
    <t>Белонна (Размер 29 ЦВЕТ бежевый Замена Вики 29, Атена 29 цвет любой подошва старая (толстая ) )</t>
  </si>
  <si>
    <t>1x1350+10%+48TP</t>
  </si>
  <si>
    <t>способ: cбербанк онлайн, время: 08:41,  дата: 07/05/16,  дополн: *4398 Анастасия Владимировна Г.</t>
  </si>
  <si>
    <t>Jokondich29</t>
  </si>
  <si>
    <t>сандалии Аполло (Размер 29 ЦВЕТ беж подошва новая (тонкая) стельки оранжевые )</t>
  </si>
  <si>
    <t>1x2120+10%+52TP</t>
  </si>
  <si>
    <t>способ: Сбер, время: 2252,  дата: 08/05/16,  дополн: 2414</t>
  </si>
  <si>
    <t>ladybird010</t>
  </si>
  <si>
    <t>МОНАКО, сандалии, кожа (Размер 27 ЦВЕТ сине-зеленый Замена нет подошва новая (тонкая) )</t>
  </si>
  <si>
    <t>ВИКТОР, сандалии, кожа, НП (Размер 23 ЦВЕТ ЧЕРНО-КРАСНЫЙ Замена МОНАКО, сандалии, кожа, ЦВЕТ СИНЕ-ЗЕЛЕНЫЙ подошва новая (тонкая) )</t>
  </si>
  <si>
    <t>способ: сбербанк онлайн, время: 16:00,  дата: 07/05/16,  дополн: Юлия Владимировна М.</t>
  </si>
  <si>
    <t>TNat</t>
  </si>
  <si>
    <t>МОНАКО сандалии кожа (Размер 28 ЦВЕТ сине-зеленый Замена МОНАКО, сине-зел 29р подошва новая (тонкая) стельки оранжевые )</t>
  </si>
  <si>
    <t>способ: Сбер, время: 17:29,  дата: 07/05/16,  дополн: Александр Григорьевич Т, отд № 8047, карта *0247</t>
  </si>
  <si>
    <t>Катя Мальцева</t>
  </si>
  <si>
    <t>DRMC4F ВИКТОР (Размер 29 ЦВЕТ коричневый Замена черно-красный подошва старая (толстая ) )</t>
  </si>
  <si>
    <t>DRMB3K ДЖОГГИНГ (Размер 36 ЦВЕТ бежево-красные Замена - подошва старая (толстая ) )</t>
  </si>
  <si>
    <t>1x1400+10%+48TP</t>
  </si>
  <si>
    <t>DRMC1B АПОЛЛО (Размер 31 ЦВЕТ бежевый Замена - подошва старая (толстая ) )</t>
  </si>
  <si>
    <t>способ: сбербанк онлайн, время: 20:04:43,  дата: 06/05/16,  дополн: 3918</t>
  </si>
  <si>
    <t>МояСемья</t>
  </si>
  <si>
    <t>БЕЛОННА, сандалии, кожа, НП (Размер 25 ЦВЕТ бежевый Замена красный подошва новая (тонкая) стельки оранжевые )</t>
  </si>
  <si>
    <t>способ: сбербанк онлайн, время: 21:29,  дата: 07/05/16,  дополн: Екатерина Валерьевна А</t>
  </si>
  <si>
    <t>Новокузничанка</t>
  </si>
  <si>
    <t>BИРТУС, нубук, сандалии, DRMC3Y, подошва старая (Размер 28 ЦВЕТ Коричнево, зеленый Замена БЕЛОНА, кожа, сандалии, DRMC3W подошва новая (тонкая) )</t>
  </si>
  <si>
    <t>ВИКИ, кожа, сандалии, DRMC4E, подошва старая (Размер 27 ЦВЕТ Фиолетовый Замена АТЕНА, DRMC2&lt;A, кожа, сандалии, цвет красный, р подошва старая (толстая ) )</t>
  </si>
  <si>
    <t>способ: Онлайн, время: 12.05,  дата: 07/05/16,  дополн: 0131.  Вадим Анатольевич 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</si>
</sst>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1478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1918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3300</v>
      </c>
      <c r="F4" s="3"/>
    </row>
    <row r="5" spans="1:6" ht="12.75">
      <c r="A5" s="4" t="s">
        <v>6</v>
      </c>
      <c r="B5" s="4"/>
      <c r="C5" s="4"/>
      <c r="D5" s="4">
        <f>SUM(D2:D4)</f>
        <v>3396</v>
      </c>
      <c r="E5" s="4">
        <f>SUM(E2:E4)</f>
        <v>3300</v>
      </c>
      <c r="F5" s="4">
        <f>D5-E5</f>
        <v>96</v>
      </c>
    </row>
    <row r="6" spans="1:6" ht="12.75">
      <c r="A6" s="3" t="s">
        <v>12</v>
      </c>
      <c r="B6" s="3" t="s">
        <v>13</v>
      </c>
      <c r="C6" s="3" t="s">
        <v>14</v>
      </c>
      <c r="D6" s="3">
        <v>1533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1485</v>
      </c>
      <c r="F7" s="3"/>
    </row>
    <row r="8" spans="1:6" ht="12.75">
      <c r="A8" s="4" t="s">
        <v>12</v>
      </c>
      <c r="B8" s="4"/>
      <c r="C8" s="4"/>
      <c r="D8" s="4">
        <f>SUM(D6:D7)</f>
        <v>1533</v>
      </c>
      <c r="E8" s="4">
        <f>SUM(E6:E7)</f>
        <v>1485</v>
      </c>
      <c r="F8" s="4">
        <f>D8-E8</f>
        <v>48</v>
      </c>
    </row>
    <row r="9" spans="1:6" ht="12.75">
      <c r="A9" s="3" t="s">
        <v>16</v>
      </c>
      <c r="B9" s="3" t="s">
        <v>17</v>
      </c>
      <c r="C9" s="3" t="s">
        <v>18</v>
      </c>
      <c r="D9" s="3">
        <v>2384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2332</v>
      </c>
      <c r="F10" s="3"/>
    </row>
    <row r="11" spans="1:6" ht="12.75">
      <c r="A11" s="4" t="s">
        <v>16</v>
      </c>
      <c r="B11" s="4"/>
      <c r="C11" s="4"/>
      <c r="D11" s="4">
        <f>SUM(D9:D10)</f>
        <v>2384</v>
      </c>
      <c r="E11" s="4">
        <f>SUM(E9:E10)</f>
        <v>2332</v>
      </c>
      <c r="F11" s="4">
        <f>D11-E11</f>
        <v>52</v>
      </c>
    </row>
    <row r="12" spans="1:6" ht="12.75">
      <c r="A12" s="3" t="s">
        <v>20</v>
      </c>
      <c r="B12" s="3" t="s">
        <v>21</v>
      </c>
      <c r="C12" s="3" t="s">
        <v>10</v>
      </c>
      <c r="D12" s="3">
        <v>1918</v>
      </c>
      <c r="E12" s="3"/>
      <c r="F12" s="3"/>
    </row>
    <row r="13" spans="1:6" ht="12.75">
      <c r="A13" s="3" t="s">
        <v>20</v>
      </c>
      <c r="B13" s="3" t="s">
        <v>22</v>
      </c>
      <c r="C13" s="3" t="s">
        <v>10</v>
      </c>
      <c r="D13" s="3">
        <v>1918</v>
      </c>
      <c r="E13" s="3"/>
      <c r="F13" s="3"/>
    </row>
    <row r="14" spans="1:6" ht="12.75">
      <c r="A14" s="3" t="s">
        <v>20</v>
      </c>
      <c r="B14" s="3" t="s">
        <v>23</v>
      </c>
      <c r="C14" s="3"/>
      <c r="D14" s="3"/>
      <c r="E14" s="3">
        <v>3740</v>
      </c>
      <c r="F14" s="3"/>
    </row>
    <row r="15" spans="1:6" ht="12.75">
      <c r="A15" s="4" t="s">
        <v>20</v>
      </c>
      <c r="B15" s="4"/>
      <c r="C15" s="4"/>
      <c r="D15" s="4">
        <f>SUM(D12:D14)</f>
        <v>3836</v>
      </c>
      <c r="E15" s="4">
        <f>SUM(E12:E14)</f>
        <v>3740</v>
      </c>
      <c r="F15" s="4">
        <f>D15-E15</f>
        <v>96</v>
      </c>
    </row>
    <row r="16" spans="1:6" ht="12.75">
      <c r="A16" s="3" t="s">
        <v>24</v>
      </c>
      <c r="B16" s="3" t="s">
        <v>25</v>
      </c>
      <c r="C16" s="3" t="s">
        <v>18</v>
      </c>
      <c r="D16" s="3">
        <v>2384</v>
      </c>
      <c r="E16" s="3"/>
      <c r="F16" s="3"/>
    </row>
    <row r="17" spans="1:6" ht="12.75">
      <c r="A17" s="3" t="s">
        <v>24</v>
      </c>
      <c r="B17" s="3" t="s">
        <v>26</v>
      </c>
      <c r="C17" s="3"/>
      <c r="D17" s="3"/>
      <c r="E17" s="3">
        <v>2332</v>
      </c>
      <c r="F17" s="3"/>
    </row>
    <row r="18" spans="1:6" ht="12.75">
      <c r="A18" s="4" t="s">
        <v>24</v>
      </c>
      <c r="B18" s="4"/>
      <c r="C18" s="4"/>
      <c r="D18" s="4">
        <f>SUM(D16:D17)</f>
        <v>2384</v>
      </c>
      <c r="E18" s="4">
        <f>SUM(E16:E17)</f>
        <v>2332</v>
      </c>
      <c r="F18" s="4">
        <f>D18-E18</f>
        <v>52</v>
      </c>
    </row>
    <row r="19" spans="1:6" ht="12.75">
      <c r="A19" s="3" t="s">
        <v>27</v>
      </c>
      <c r="B19" s="3" t="s">
        <v>28</v>
      </c>
      <c r="C19" s="3" t="s">
        <v>14</v>
      </c>
      <c r="D19" s="3">
        <v>1533</v>
      </c>
      <c r="E19" s="3"/>
      <c r="F19" s="3"/>
    </row>
    <row r="20" spans="1:6" ht="12.75">
      <c r="A20" s="3" t="s">
        <v>27</v>
      </c>
      <c r="B20" s="3" t="s">
        <v>29</v>
      </c>
      <c r="C20" s="3" t="s">
        <v>30</v>
      </c>
      <c r="D20" s="3">
        <v>1588</v>
      </c>
      <c r="E20" s="3"/>
      <c r="F20" s="3"/>
    </row>
    <row r="21" spans="1:6" ht="12.75">
      <c r="A21" s="3" t="s">
        <v>27</v>
      </c>
      <c r="B21" s="3" t="s">
        <v>31</v>
      </c>
      <c r="C21" s="3" t="s">
        <v>14</v>
      </c>
      <c r="D21" s="3">
        <v>1533</v>
      </c>
      <c r="E21" s="3"/>
      <c r="F21" s="3"/>
    </row>
    <row r="22" spans="1:6" ht="12.75">
      <c r="A22" s="3" t="s">
        <v>27</v>
      </c>
      <c r="B22" s="3" t="s">
        <v>32</v>
      </c>
      <c r="C22" s="3"/>
      <c r="D22" s="3"/>
      <c r="E22" s="3">
        <v>4510</v>
      </c>
      <c r="F22" s="3"/>
    </row>
    <row r="23" spans="1:6" ht="12.75">
      <c r="A23" s="4" t="s">
        <v>27</v>
      </c>
      <c r="B23" s="4"/>
      <c r="C23" s="4"/>
      <c r="D23" s="4">
        <f>SUM(D19:D22)</f>
        <v>4654</v>
      </c>
      <c r="E23" s="4">
        <f>SUM(E19:E22)</f>
        <v>4510</v>
      </c>
      <c r="F23" s="4">
        <f>D23-E23</f>
        <v>144</v>
      </c>
    </row>
    <row r="24" spans="1:6" ht="12.75">
      <c r="A24" s="3" t="s">
        <v>33</v>
      </c>
      <c r="B24" s="3" t="s">
        <v>34</v>
      </c>
      <c r="C24" s="3" t="s">
        <v>18</v>
      </c>
      <c r="D24" s="3">
        <v>2384</v>
      </c>
      <c r="E24" s="3"/>
      <c r="F24" s="3"/>
    </row>
    <row r="25" spans="1:6" ht="12.75">
      <c r="A25" s="3" t="s">
        <v>33</v>
      </c>
      <c r="B25" s="3" t="s">
        <v>35</v>
      </c>
      <c r="C25" s="3"/>
      <c r="D25" s="3"/>
      <c r="E25" s="3">
        <v>2332</v>
      </c>
      <c r="F25" s="3"/>
    </row>
    <row r="26" spans="1:6" ht="12.75">
      <c r="A26" s="4" t="s">
        <v>33</v>
      </c>
      <c r="B26" s="4"/>
      <c r="C26" s="4"/>
      <c r="D26" s="4">
        <f>SUM(D24:D25)</f>
        <v>2384</v>
      </c>
      <c r="E26" s="4">
        <f>SUM(E24:E25)</f>
        <v>2332</v>
      </c>
      <c r="F26" s="4">
        <f>D26-E26</f>
        <v>52</v>
      </c>
    </row>
    <row r="27" spans="1:6" ht="12.75">
      <c r="A27" s="3" t="s">
        <v>36</v>
      </c>
      <c r="B27" s="3" t="s">
        <v>37</v>
      </c>
      <c r="C27" s="3" t="s">
        <v>10</v>
      </c>
      <c r="D27" s="3">
        <v>1918</v>
      </c>
      <c r="E27" s="3"/>
      <c r="F27" s="3"/>
    </row>
    <row r="28" spans="1:6" ht="12.75">
      <c r="A28" s="3" t="s">
        <v>36</v>
      </c>
      <c r="B28" s="3" t="s">
        <v>38</v>
      </c>
      <c r="C28" s="3" t="s">
        <v>14</v>
      </c>
      <c r="D28" s="3">
        <v>1533</v>
      </c>
      <c r="E28" s="3"/>
      <c r="F28" s="3"/>
    </row>
    <row r="29" spans="1:6" ht="12.75">
      <c r="A29" s="3" t="s">
        <v>36</v>
      </c>
      <c r="B29" s="3" t="s">
        <v>39</v>
      </c>
      <c r="C29" s="3"/>
      <c r="D29" s="3"/>
      <c r="E29" s="3">
        <v>3355</v>
      </c>
      <c r="F29" s="3"/>
    </row>
    <row r="30" spans="1:6" ht="12.75">
      <c r="A30" s="4" t="s">
        <v>36</v>
      </c>
      <c r="B30" s="4"/>
      <c r="C30" s="4"/>
      <c r="D30" s="4">
        <f>SUM(D27:D29)</f>
        <v>3451</v>
      </c>
      <c r="E30" s="4">
        <f>SUM(E27:E29)</f>
        <v>3355</v>
      </c>
      <c r="F30" s="4">
        <f>D30-E30</f>
        <v>96</v>
      </c>
    </row>
    <row r="31" spans="1:6" ht="12.75">
      <c r="A31" s="5"/>
      <c r="B31" s="5"/>
      <c r="C31" s="5"/>
      <c r="D31" s="5">
        <f>D5+D8+D11+D15+D18+D23+D26+D30</f>
        <v>24022</v>
      </c>
      <c r="E31" s="5">
        <f>E5+E8+E11+E15+E18+E23+E26+E30</f>
        <v>23386</v>
      </c>
      <c r="F31" s="5">
        <f>D31-E31</f>
        <v>636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2016-05-20T22:56:51Z</dcterms:created>
  <dcterms:modified xsi:type="dcterms:W3CDTF">2016-05-20T17:01:43Z</dcterms:modified>
  <cp:category/>
  <cp:version/>
  <cp:contentType/>
  <cp:contentStatus/>
</cp:coreProperties>
</file>