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649018" sheetId="1" r:id="rId1"/>
    <sheet name="649018 (2)" sheetId="2" r:id="rId2"/>
  </sheets>
  <definedNames/>
  <calcPr fullCalcOnLoad="1"/>
</workbook>
</file>

<file path=xl/sharedStrings.xml><?xml version="1.0" encoding="utf-8"?>
<sst xmlns="http://schemas.openxmlformats.org/spreadsheetml/2006/main" count="74" uniqueCount="40">
  <si>
    <t>УЗ</t>
  </si>
  <si>
    <t>Описание</t>
  </si>
  <si>
    <t>Формула</t>
  </si>
  <si>
    <t>Стоимость</t>
  </si>
  <si>
    <t>Оплачено</t>
  </si>
  <si>
    <t>Сальдо</t>
  </si>
  <si>
    <t>@kasya@</t>
  </si>
  <si>
    <t>Гелиос (Размер 31 Цвет синий замена зелёный подошва тонкая )</t>
  </si>
  <si>
    <t>1x1332+10%+44.1TP</t>
  </si>
  <si>
    <t>Рэгби (Размер 32 Цвет синий замена зелёный подошва толстая )</t>
  </si>
  <si>
    <t>1x1269+10%+44.1TP</t>
  </si>
  <si>
    <t>Вики (Размер 22 Цвет фиолетовый замена - подошва толстая )</t>
  </si>
  <si>
    <t>Агат (Размер 24 Цвет синий замена красн подошва не принципиально )</t>
  </si>
  <si>
    <t>1x1120.5+10%+44.1TP</t>
  </si>
  <si>
    <t>принцесса (Размер 24 Цвет синий замена красн подошва не принципиально )</t>
  </si>
  <si>
    <t>1x1287+10%+44.1TP</t>
  </si>
  <si>
    <t>способ: онлайн, время: 12-06,  дата: 31/07/13,  дополн: ***3754</t>
  </si>
  <si>
    <t>Eight</t>
  </si>
  <si>
    <t>Вики, кожа на новой подошве (Размер 28 Цвет малиновый замена БЕЛОННА, кожа на НОВОЙ ПОДОШВЕ, красный подошва тонкая )</t>
  </si>
  <si>
    <t>1x1354.5+10%+37.8TP</t>
  </si>
  <si>
    <t>способ: сберонлайн, время: 22-02,  дата: 30/07/13,  дополн: 2004</t>
  </si>
  <si>
    <t>EL77</t>
  </si>
  <si>
    <t>Аполло (Размер 26 Цвет белый замена Яспис подошва не принципиально стельки серая )</t>
  </si>
  <si>
    <t>способ: сбербанк, время: 17,  дата: 01/08/13,  дополн: не знаю ноиер карты, подруга оплатила</t>
  </si>
  <si>
    <t>Gobi</t>
  </si>
  <si>
    <t>Темида нубук (Размер 32 Цвет розовый замена Атена нубук розовый подошва не принципиально )</t>
  </si>
  <si>
    <t>1x1291.5+10%+37.8TP</t>
  </si>
  <si>
    <t>способ: Сбер карта, время: 17:11:58,  дата: 29/07/13,  дополн: 3244 0</t>
  </si>
  <si>
    <t>Lusim77</t>
  </si>
  <si>
    <t>Bellona номер по каталогу: DRMC 3W (Размер 22 Цвет красно-бежевый замена Viki номер по каталогу: DRMC 4E amarantowo-розовый подошва не принципиально )</t>
  </si>
  <si>
    <t>1x1332+10%+37.8TP</t>
  </si>
  <si>
    <t>способ: на карту, время: 15:21:26,  дата: 30/07/13,  дополн: с карты ****2847 0</t>
  </si>
  <si>
    <t>Гнатюк</t>
  </si>
  <si>
    <t>шафир , (Размер 30 Цвет серо-коричневый нубук замена синий нубук подошва толстая )</t>
  </si>
  <si>
    <t>1x1273.5+10%+37.8TP</t>
  </si>
  <si>
    <t>способ: сбербанк онлпйн, время: 15.00,  дата: 31/07/13,  дополн: 4014</t>
  </si>
  <si>
    <t>Пчелка Юля</t>
  </si>
  <si>
    <t>Белона кожа (Размер 28 Цвет красный замена Белона кожа красный на обычной подошве подошва тонкая )</t>
  </si>
  <si>
    <t>способ: сбер онлайн, время: 9-15,  дата: 31/07/13,  дополн: с карты 7470</t>
  </si>
  <si>
    <t>ОРГ: Юлианк@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</si>
</sst>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1" fontId="1" fillId="33" borderId="10" xfId="0" applyNumberFormat="1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F3" sqref="F3:F26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1509.3</v>
      </c>
      <c r="E2" s="3"/>
      <c r="F2" s="3"/>
    </row>
    <row r="3" spans="1:6" ht="12.75">
      <c r="A3" s="3" t="s">
        <v>6</v>
      </c>
      <c r="B3" s="3" t="s">
        <v>9</v>
      </c>
      <c r="C3" s="3" t="s">
        <v>10</v>
      </c>
      <c r="D3" s="3">
        <v>1440</v>
      </c>
      <c r="E3" s="3"/>
      <c r="F3" s="5"/>
    </row>
    <row r="4" spans="1:6" ht="12.75">
      <c r="A4" s="3" t="s">
        <v>6</v>
      </c>
      <c r="B4" s="3" t="s">
        <v>11</v>
      </c>
      <c r="C4" s="3" t="s">
        <v>8</v>
      </c>
      <c r="D4" s="3">
        <v>1509.3</v>
      </c>
      <c r="E4" s="3"/>
      <c r="F4" s="5"/>
    </row>
    <row r="5" spans="1:6" ht="12.75">
      <c r="A5" s="3" t="s">
        <v>6</v>
      </c>
      <c r="B5" s="3" t="s">
        <v>12</v>
      </c>
      <c r="C5" s="3" t="s">
        <v>13</v>
      </c>
      <c r="D5" s="3">
        <v>1276.65</v>
      </c>
      <c r="E5" s="3"/>
      <c r="F5" s="5"/>
    </row>
    <row r="6" spans="1:6" ht="12.75">
      <c r="A6" s="3" t="s">
        <v>6</v>
      </c>
      <c r="B6" s="3" t="s">
        <v>14</v>
      </c>
      <c r="C6" s="3" t="s">
        <v>15</v>
      </c>
      <c r="D6" s="3">
        <v>1459.8</v>
      </c>
      <c r="E6" s="3"/>
      <c r="F6" s="5"/>
    </row>
    <row r="7" spans="1:6" ht="12.75">
      <c r="A7" s="3" t="s">
        <v>6</v>
      </c>
      <c r="B7" s="3" t="s">
        <v>16</v>
      </c>
      <c r="C7" s="3"/>
      <c r="D7" s="3"/>
      <c r="E7" s="3">
        <v>6975</v>
      </c>
      <c r="F7" s="5"/>
    </row>
    <row r="8" spans="1:6" ht="12.75">
      <c r="A8" s="4" t="s">
        <v>6</v>
      </c>
      <c r="B8" s="4"/>
      <c r="C8" s="4"/>
      <c r="D8" s="4">
        <f>SUM(D2:D7)</f>
        <v>7195.05</v>
      </c>
      <c r="E8" s="4">
        <f>SUM(E2:E7)</f>
        <v>6975</v>
      </c>
      <c r="F8" s="6">
        <f>D8-E8</f>
        <v>220.05000000000018</v>
      </c>
    </row>
    <row r="9" spans="1:6" ht="12.75">
      <c r="A9" s="3" t="s">
        <v>17</v>
      </c>
      <c r="B9" s="3" t="s">
        <v>18</v>
      </c>
      <c r="C9" s="3" t="s">
        <v>19</v>
      </c>
      <c r="D9" s="3">
        <v>1527.75</v>
      </c>
      <c r="E9" s="3"/>
      <c r="F9" s="5"/>
    </row>
    <row r="10" spans="1:6" ht="12.75">
      <c r="A10" s="3" t="s">
        <v>17</v>
      </c>
      <c r="B10" s="3" t="s">
        <v>20</v>
      </c>
      <c r="C10" s="3"/>
      <c r="D10" s="3"/>
      <c r="E10" s="3">
        <v>1490</v>
      </c>
      <c r="F10" s="5"/>
    </row>
    <row r="11" spans="1:6" ht="12.75">
      <c r="A11" s="4" t="s">
        <v>17</v>
      </c>
      <c r="B11" s="4"/>
      <c r="C11" s="4"/>
      <c r="D11" s="4">
        <f>SUM(D9:D10)</f>
        <v>1527.75</v>
      </c>
      <c r="E11" s="4">
        <f>SUM(E9:E10)</f>
        <v>1490</v>
      </c>
      <c r="F11" s="6">
        <f>D11-E11</f>
        <v>37.75</v>
      </c>
    </row>
    <row r="12" spans="1:6" ht="12.75">
      <c r="A12" s="3" t="s">
        <v>21</v>
      </c>
      <c r="B12" s="3" t="s">
        <v>22</v>
      </c>
      <c r="C12" s="3" t="s">
        <v>8</v>
      </c>
      <c r="D12" s="3">
        <v>1509.3</v>
      </c>
      <c r="E12" s="3"/>
      <c r="F12" s="5"/>
    </row>
    <row r="13" spans="1:6" ht="12.75">
      <c r="A13" s="3" t="s">
        <v>21</v>
      </c>
      <c r="B13" s="3" t="s">
        <v>23</v>
      </c>
      <c r="C13" s="3"/>
      <c r="D13" s="3"/>
      <c r="E13" s="3">
        <v>1470</v>
      </c>
      <c r="F13" s="5"/>
    </row>
    <row r="14" spans="1:6" ht="12.75">
      <c r="A14" s="4" t="s">
        <v>21</v>
      </c>
      <c r="B14" s="4"/>
      <c r="C14" s="4"/>
      <c r="D14" s="4">
        <f>SUM(D12:D13)</f>
        <v>1509.3</v>
      </c>
      <c r="E14" s="4">
        <f>SUM(E12:E13)</f>
        <v>1470</v>
      </c>
      <c r="F14" s="6">
        <f>D14-E14</f>
        <v>39.299999999999955</v>
      </c>
    </row>
    <row r="15" spans="1:6" ht="12.75">
      <c r="A15" s="3" t="s">
        <v>24</v>
      </c>
      <c r="B15" s="3" t="s">
        <v>25</v>
      </c>
      <c r="C15" s="3" t="s">
        <v>26</v>
      </c>
      <c r="D15" s="3">
        <v>1458.45</v>
      </c>
      <c r="E15" s="3"/>
      <c r="F15" s="5"/>
    </row>
    <row r="16" spans="1:6" ht="12.75">
      <c r="A16" s="3" t="s">
        <v>24</v>
      </c>
      <c r="B16" s="3" t="s">
        <v>27</v>
      </c>
      <c r="C16" s="3"/>
      <c r="D16" s="3"/>
      <c r="E16" s="3">
        <v>1421</v>
      </c>
      <c r="F16" s="5"/>
    </row>
    <row r="17" spans="1:6" ht="12.75">
      <c r="A17" s="4" t="s">
        <v>24</v>
      </c>
      <c r="B17" s="4"/>
      <c r="C17" s="4"/>
      <c r="D17" s="4">
        <f>SUM(D15:D16)</f>
        <v>1458.45</v>
      </c>
      <c r="E17" s="4">
        <f>SUM(E15:E16)</f>
        <v>1421</v>
      </c>
      <c r="F17" s="6">
        <f>D17-E17</f>
        <v>37.450000000000045</v>
      </c>
    </row>
    <row r="18" spans="1:6" ht="12.75">
      <c r="A18" s="3" t="s">
        <v>28</v>
      </c>
      <c r="B18" s="3" t="s">
        <v>29</v>
      </c>
      <c r="C18" s="3" t="s">
        <v>30</v>
      </c>
      <c r="D18" s="3">
        <v>1503</v>
      </c>
      <c r="E18" s="3"/>
      <c r="F18" s="5"/>
    </row>
    <row r="19" spans="1:6" ht="12.75">
      <c r="A19" s="3" t="s">
        <v>28</v>
      </c>
      <c r="B19" s="3" t="s">
        <v>31</v>
      </c>
      <c r="C19" s="3"/>
      <c r="D19" s="3"/>
      <c r="E19" s="3">
        <v>1465.2</v>
      </c>
      <c r="F19" s="5"/>
    </row>
    <row r="20" spans="1:6" ht="12.75">
      <c r="A20" s="4" t="s">
        <v>28</v>
      </c>
      <c r="B20" s="4"/>
      <c r="C20" s="4"/>
      <c r="D20" s="4">
        <f>SUM(D18:D19)</f>
        <v>1503</v>
      </c>
      <c r="E20" s="4">
        <f>SUM(E18:E19)</f>
        <v>1465.2</v>
      </c>
      <c r="F20" s="6">
        <f>D20-E20</f>
        <v>37.799999999999955</v>
      </c>
    </row>
    <row r="21" spans="1:6" ht="12.75">
      <c r="A21" s="3" t="s">
        <v>32</v>
      </c>
      <c r="B21" s="3" t="s">
        <v>33</v>
      </c>
      <c r="C21" s="3" t="s">
        <v>34</v>
      </c>
      <c r="D21" s="3">
        <v>1438.65</v>
      </c>
      <c r="E21" s="3"/>
      <c r="F21" s="5"/>
    </row>
    <row r="22" spans="1:6" ht="12.75">
      <c r="A22" s="3" t="s">
        <v>32</v>
      </c>
      <c r="B22" s="3" t="s">
        <v>35</v>
      </c>
      <c r="C22" s="3"/>
      <c r="D22" s="3"/>
      <c r="E22" s="3">
        <v>1400</v>
      </c>
      <c r="F22" s="5"/>
    </row>
    <row r="23" spans="1:6" ht="12.75">
      <c r="A23" s="4" t="s">
        <v>32</v>
      </c>
      <c r="B23" s="4"/>
      <c r="C23" s="4"/>
      <c r="D23" s="4">
        <f>SUM(D21:D22)</f>
        <v>1438.65</v>
      </c>
      <c r="E23" s="4">
        <f>SUM(E21:E22)</f>
        <v>1400</v>
      </c>
      <c r="F23" s="6">
        <f>D23-E23</f>
        <v>38.65000000000009</v>
      </c>
    </row>
    <row r="24" spans="1:6" ht="12.75">
      <c r="A24" s="3" t="s">
        <v>36</v>
      </c>
      <c r="B24" s="3" t="s">
        <v>37</v>
      </c>
      <c r="C24" s="3" t="s">
        <v>19</v>
      </c>
      <c r="D24" s="3">
        <v>1527.75</v>
      </c>
      <c r="E24" s="3"/>
      <c r="F24" s="5"/>
    </row>
    <row r="25" spans="1:6" ht="12.75">
      <c r="A25" s="3" t="s">
        <v>36</v>
      </c>
      <c r="B25" s="3" t="s">
        <v>38</v>
      </c>
      <c r="C25" s="3"/>
      <c r="D25" s="3"/>
      <c r="E25" s="3">
        <v>1490</v>
      </c>
      <c r="F25" s="5"/>
    </row>
    <row r="26" spans="1:6" ht="12.75">
      <c r="A26" s="4" t="s">
        <v>36</v>
      </c>
      <c r="B26" s="4"/>
      <c r="C26" s="4"/>
      <c r="D26" s="4">
        <f>SUM(D24:D25)</f>
        <v>1527.75</v>
      </c>
      <c r="E26" s="4">
        <f>SUM(E24:E25)</f>
        <v>1490</v>
      </c>
      <c r="F26" s="6">
        <f>D26-E26</f>
        <v>37.75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15.00390625" style="0" customWidth="1"/>
  </cols>
  <sheetData>
    <row r="1" ht="12.75">
      <c r="A1" s="3" t="s">
        <v>6</v>
      </c>
    </row>
    <row r="2" ht="12.75">
      <c r="A2" s="4" t="s">
        <v>39</v>
      </c>
    </row>
    <row r="3" ht="12.75">
      <c r="A3" s="3" t="s">
        <v>17</v>
      </c>
    </row>
    <row r="4" ht="12.75">
      <c r="A4" s="4" t="s">
        <v>39</v>
      </c>
    </row>
    <row r="5" ht="12.75">
      <c r="A5" s="3" t="s">
        <v>21</v>
      </c>
    </row>
    <row r="6" ht="12.75">
      <c r="A6" s="4" t="s">
        <v>39</v>
      </c>
    </row>
    <row r="7" ht="12.75">
      <c r="A7" s="3" t="s">
        <v>24</v>
      </c>
    </row>
    <row r="8" ht="12.75">
      <c r="A8" s="4" t="s">
        <v>39</v>
      </c>
    </row>
    <row r="9" ht="12.75">
      <c r="A9" s="3" t="s">
        <v>28</v>
      </c>
    </row>
    <row r="10" ht="12.75">
      <c r="A10" s="4" t="s">
        <v>39</v>
      </c>
    </row>
    <row r="11" ht="12.75">
      <c r="A11" s="3" t="s">
        <v>32</v>
      </c>
    </row>
    <row r="12" ht="12.75">
      <c r="A12" s="4" t="s">
        <v>39</v>
      </c>
    </row>
    <row r="13" ht="12.75">
      <c r="A13" s="3" t="s">
        <v>36</v>
      </c>
    </row>
    <row r="14" ht="12.75">
      <c r="A14" s="4" t="s">
        <v>39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Дмитрий</cp:lastModifiedBy>
  <dcterms:created xsi:type="dcterms:W3CDTF">2013-08-11T14:06:00Z</dcterms:created>
  <dcterms:modified xsi:type="dcterms:W3CDTF">2013-08-11T07:14:33Z</dcterms:modified>
  <cp:category/>
  <cp:version/>
  <cp:contentType/>
  <cp:contentStatus/>
</cp:coreProperties>
</file>