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 refMode="R1C1"/>
</workbook>
</file>

<file path=xl/sharedStrings.xml><?xml version="1.0" encoding="utf-8"?>
<sst xmlns="http://schemas.openxmlformats.org/spreadsheetml/2006/main" count="154" uniqueCount="89">
  <si>
    <t>УЗ</t>
  </si>
  <si>
    <t>Описание</t>
  </si>
  <si>
    <t>Формула</t>
  </si>
  <si>
    <t>Стоимость</t>
  </si>
  <si>
    <t>Оплачено</t>
  </si>
  <si>
    <t>Сальдо</t>
  </si>
  <si>
    <t>*ЮЛИЯ_ЕЛИСОВА*</t>
  </si>
  <si>
    <t>ШАФИР,  кожа на НОВОЙ ПОДОШВЕ (Размер 27 Цвет синий Замена зеленый,желтый,коричневый подошва тонкая стельки оранжевая )</t>
  </si>
  <si>
    <t>1x1370+10%+23TP</t>
  </si>
  <si>
    <t>способ: сбол, время: 16:13 мс,  дата: 31/05/15,  дополн: 6492</t>
  </si>
  <si>
    <t>@kasya@</t>
  </si>
  <si>
    <t>Виктор (Размер 26 Цвет черный Замена аполло беж подошва тонкая )</t>
  </si>
  <si>
    <t>1x2038+10%+21TP</t>
  </si>
  <si>
    <t>Шафир (Размер 26 Цвет зеленый Замена аполло беж подошва тонкая )</t>
  </si>
  <si>
    <t>1x1090+10%+21TP</t>
  </si>
  <si>
    <t>способ: онлайн, время: 8-08,  дата: 01/06/15,  дополн: ***3964</t>
  </si>
  <si>
    <t>Elenchik B</t>
  </si>
  <si>
    <t>Карат Кожа (Размер 23 Цвет фиолетовый Замена нет подошва толстая стельки серая )</t>
  </si>
  <si>
    <t>1x1470+10%+23TP</t>
  </si>
  <si>
    <t>Принцесса, кожа (Размер 23 Цвет красный Замена нет подошва толстая стельки серая )</t>
  </si>
  <si>
    <t>1x1800+10%+23TP</t>
  </si>
  <si>
    <t>способ: перевод с карты на карту, время: 10:34 (М,  дата: 30/05/15,  дополн: карта сбера ***0892 Тикунов С.Ю.</t>
  </si>
  <si>
    <t>EnotOxx</t>
  </si>
  <si>
    <t>Атена (распродажа) (Размер 26 Цвет красный Замена Вики фиолет. (старая подошва) подошва толстая стельки оранжевая )</t>
  </si>
  <si>
    <t>1x1420+10%+23TP</t>
  </si>
  <si>
    <t>способ: альфа -клик, время: 23:30,  дата: 29/05/15,  дополн: посл.цифры счета 3787</t>
  </si>
  <si>
    <t>Groma</t>
  </si>
  <si>
    <t>СТЕЛЬКИ ОРТОПЕДИЧЕСКИЕ MEMO ор (Размер 22-24 Цвет оранжевый Замена - подошва тонкая )</t>
  </si>
  <si>
    <t>1x280+10%+3TP</t>
  </si>
  <si>
    <t>способ: СБ онлайн, время: 16:05,  дата: 01/06/15,  дополн: ***0947</t>
  </si>
  <si>
    <t>helenenok</t>
  </si>
  <si>
    <t>стельки (Размер 28 Цвет серый подошва тонкая стельки серая )</t>
  </si>
  <si>
    <t>способ: мобильный банк сбербанк, время: 13:01,  дата: 01/06/15,  дополн: ****1042</t>
  </si>
  <si>
    <t>jein_my</t>
  </si>
  <si>
    <t>босоножки Шафир (Размер 23 Цвет желтый Замена Шафир зеленые подошва тонкая )</t>
  </si>
  <si>
    <t>способ: сбербанк он-лайн, время: 22-00,  дата: 30/05/15,  дополн: 4847</t>
  </si>
  <si>
    <t>KROKUS</t>
  </si>
  <si>
    <t>Шафир (Размер 31 Цвет Синий Замена Нет подошва тонкая стельки оранжевая )</t>
  </si>
  <si>
    <t>Яспис (Размер 27 Цвет Сиренево розовый Замена Розовый подошва тонкая )</t>
  </si>
  <si>
    <t>способ: Сберонлайн, время: 17:06,  дата: 31/05/15,  дополн: ****6098</t>
  </si>
  <si>
    <t>Kuznechik</t>
  </si>
  <si>
    <t>шафир кожа (Размер 28 Цвет синий Замена шафир кожа цвет зеленый подошва тонкая стельки оранжевая )</t>
  </si>
  <si>
    <t>способ: карта кассира ***8687, время: 13:27,  дата: 30/05/15,  дополн: ОСБ 8047/0320</t>
  </si>
  <si>
    <t>otrajenie</t>
  </si>
  <si>
    <t>Шафир на новой подошве- 1090 рублей (Размер 28 Цвет зеленый Замена желтый подошва тонкая стельки серая )</t>
  </si>
  <si>
    <t>способ: сбер, время: 8-50,  дата: 01/06/15,  дополн: 8411</t>
  </si>
  <si>
    <t>psk_67</t>
  </si>
  <si>
    <t>Стельки   22-38  280 руб. (Размер 34 Цвет ооранжевый Замена нет подошва толстая стельки оранжевая )</t>
  </si>
  <si>
    <t>способ: перевод с карты ****0889, время: 07:29:50,  дата: 30/05/15,  дополн: терминал 572815</t>
  </si>
  <si>
    <t>savo4ka</t>
  </si>
  <si>
    <t>яспис  кожа (Размер 24 Цвет сиренево-розовые Замена розовые подошва тонкая стельки оранжевая )</t>
  </si>
  <si>
    <t>способ: карта, время: 18-59,  дата: 30/05/15,  дополн: 9173</t>
  </si>
  <si>
    <t>tatia_x</t>
  </si>
  <si>
    <t>Стельки ОРАНЖЕВЫЕ (Размер 28-30 Цвет оранжевые Замена - подошва тонкая стельки оранжевая )</t>
  </si>
  <si>
    <t>Яспис (НУБУК розовый) на новой подошве (Размер 29 Цвет розовый Замена - подошва тонкая )</t>
  </si>
  <si>
    <t>способ: банкомат, время: 13:31:21,  дата: 31/05/15,  дополн: с карты 9976</t>
  </si>
  <si>
    <t>Ustin1975</t>
  </si>
  <si>
    <t>Регби старая подошва -1190 рублей (Размер 34 Цвет синий Замена зеленые подошва толстая )</t>
  </si>
  <si>
    <t>1x1190+10%+21TP</t>
  </si>
  <si>
    <t>способ: сбер, время: -,  дата: 02/06/15,  дополн: 2193</t>
  </si>
  <si>
    <t>АндрАрт</t>
  </si>
  <si>
    <t>сандали шафир (Размер 29 Цвет зеленый Замена нет подошва тонкая )</t>
  </si>
  <si>
    <t>способ: Сбербанконлайн, время: 14:27,  дата: 31/05/15,  дополн: 7062</t>
  </si>
  <si>
    <t>Кощеева Наталья</t>
  </si>
  <si>
    <t>белона можно 23 22 (Размер 22 Цвет красный Замена 23 подошва тонкая )</t>
  </si>
  <si>
    <t>2x2038+10%+42TP</t>
  </si>
  <si>
    <t>карат без утеплит (Размер 26 Цвет любой Замена 25 подошва толстая )</t>
  </si>
  <si>
    <t>2x1190+10%+42TP</t>
  </si>
  <si>
    <t>виктор (Размер 24 Цвет любой подошва толстая )</t>
  </si>
  <si>
    <t>1x1140+10%+21TP</t>
  </si>
  <si>
    <t>способ: перевод на альфа, время: 7:30мск,  дата: 01/06/15,  дополн: пополнение счета</t>
  </si>
  <si>
    <t>Малинка2810</t>
  </si>
  <si>
    <t>сандали высокий берец атена (Размер 29 Цвет розовые Замена нет подошва толстая стельки оранжевая )</t>
  </si>
  <si>
    <t>способ: сбол, время: 21:15,  дата: 30/05/15,  дополн: с карты ****7316 Виктория Сергеевнв В.</t>
  </si>
  <si>
    <t>Нат123</t>
  </si>
  <si>
    <t>шафир синий новая подошва (Размер 27 Цвет синий Замена ---- подошва тонкая стельки оранжевая )</t>
  </si>
  <si>
    <t>способ: карта, время: 000,  дата: 31/05/15,  дополн: 0048</t>
  </si>
  <si>
    <t>Нюточка&amp;Глебик</t>
  </si>
  <si>
    <t>Аполло (Размер 22 Цвет бежевый Замена Виктор черн-красн. подошва толстая стельки оранжевая )</t>
  </si>
  <si>
    <t>способ: сбербанк онлайн, время: 23.19,  дата: 29/05/15,  дополн: 7059</t>
  </si>
  <si>
    <t>Свет-Мама</t>
  </si>
  <si>
    <t>ШАФИР,  кожа на НОВОЙ ПОДОШВЕ (Размер 27 Цвет синий Замена зеленый подошва тонкая стельки оранжевая )</t>
  </si>
  <si>
    <t>способ: сбер, время: 18-56,  дата: 29/05/15,  дополн: 6887</t>
  </si>
  <si>
    <t>татапа</t>
  </si>
  <si>
    <t>атена розовые (Размер 29 Цвет розовые Замена красные подошва толстая )</t>
  </si>
  <si>
    <t>способ: Альфа клик, время: 1800,  дата: 31/05/15,  дополн: 2598</t>
  </si>
  <si>
    <t>Юлианк@</t>
  </si>
  <si>
    <t>темида (Размер 34 Цвет розовый Замена 1 подошва тонкая стельки оранжевая )</t>
  </si>
  <si>
    <t>1x1670+10%+23TP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</si>
</sst>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43">
      <selection activeCell="J24" sqref="J24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1530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1507</v>
      </c>
      <c r="F3" s="3"/>
    </row>
    <row r="4" spans="1:6" ht="12.75">
      <c r="A4" s="4" t="s">
        <v>6</v>
      </c>
      <c r="B4" s="4"/>
      <c r="C4" s="4"/>
      <c r="D4" s="4">
        <f>SUM(D2:D3)</f>
        <v>1530</v>
      </c>
      <c r="E4" s="4">
        <f>SUM(E2:E3)</f>
        <v>1507</v>
      </c>
      <c r="F4" s="4">
        <f>D4-E4</f>
        <v>23</v>
      </c>
    </row>
    <row r="5" spans="1:6" ht="12.75">
      <c r="A5" s="3" t="s">
        <v>10</v>
      </c>
      <c r="B5" s="3" t="s">
        <v>11</v>
      </c>
      <c r="C5" s="3" t="s">
        <v>12</v>
      </c>
      <c r="D5" s="3">
        <v>2263</v>
      </c>
      <c r="E5" s="3"/>
      <c r="F5" s="3"/>
    </row>
    <row r="6" spans="1:6" ht="12.75">
      <c r="A6" s="3" t="s">
        <v>10</v>
      </c>
      <c r="B6" s="3" t="s">
        <v>13</v>
      </c>
      <c r="C6" s="3" t="s">
        <v>14</v>
      </c>
      <c r="D6" s="3">
        <v>1220</v>
      </c>
      <c r="E6" s="3"/>
      <c r="F6" s="3"/>
    </row>
    <row r="7" spans="1:6" ht="12.75">
      <c r="A7" s="3" t="s">
        <v>10</v>
      </c>
      <c r="B7" s="3" t="s">
        <v>15</v>
      </c>
      <c r="C7" s="3"/>
      <c r="D7" s="3"/>
      <c r="E7" s="3">
        <v>3441</v>
      </c>
      <c r="F7" s="3"/>
    </row>
    <row r="8" spans="1:6" ht="12.75">
      <c r="A8" s="4" t="s">
        <v>10</v>
      </c>
      <c r="B8" s="4"/>
      <c r="C8" s="4"/>
      <c r="D8" s="4">
        <f>SUM(D5:D7)</f>
        <v>3483</v>
      </c>
      <c r="E8" s="4">
        <f>SUM(E5:E7)</f>
        <v>3441</v>
      </c>
      <c r="F8" s="4">
        <f>D8-E8</f>
        <v>42</v>
      </c>
    </row>
    <row r="9" spans="1:6" ht="12.75">
      <c r="A9" s="3" t="s">
        <v>16</v>
      </c>
      <c r="B9" s="3" t="s">
        <v>17</v>
      </c>
      <c r="C9" s="3" t="s">
        <v>18</v>
      </c>
      <c r="D9" s="3">
        <v>1640</v>
      </c>
      <c r="E9" s="3"/>
      <c r="F9" s="3"/>
    </row>
    <row r="10" spans="1:6" ht="12.75">
      <c r="A10" s="3" t="s">
        <v>16</v>
      </c>
      <c r="B10" s="3" t="s">
        <v>19</v>
      </c>
      <c r="C10" s="3" t="s">
        <v>20</v>
      </c>
      <c r="D10" s="3">
        <v>2003</v>
      </c>
      <c r="E10" s="3"/>
      <c r="F10" s="3"/>
    </row>
    <row r="11" spans="1:6" ht="12.75">
      <c r="A11" s="3" t="s">
        <v>16</v>
      </c>
      <c r="B11" s="3" t="s">
        <v>21</v>
      </c>
      <c r="C11" s="3"/>
      <c r="D11" s="3"/>
      <c r="E11" s="3">
        <v>3597</v>
      </c>
      <c r="F11" s="3"/>
    </row>
    <row r="12" spans="1:6" ht="12.75">
      <c r="A12" s="4" t="s">
        <v>16</v>
      </c>
      <c r="B12" s="4"/>
      <c r="C12" s="4"/>
      <c r="D12" s="4">
        <f>SUM(D9:D11)</f>
        <v>3643</v>
      </c>
      <c r="E12" s="4">
        <f>SUM(E9:E11)</f>
        <v>3597</v>
      </c>
      <c r="F12" s="4">
        <f>D12-E12</f>
        <v>46</v>
      </c>
    </row>
    <row r="13" spans="1:6" ht="12.75">
      <c r="A13" s="3" t="s">
        <v>22</v>
      </c>
      <c r="B13" s="3" t="s">
        <v>23</v>
      </c>
      <c r="C13" s="3" t="s">
        <v>24</v>
      </c>
      <c r="D13" s="3">
        <v>1585</v>
      </c>
      <c r="E13" s="3"/>
      <c r="F13" s="3"/>
    </row>
    <row r="14" spans="1:6" ht="12.75">
      <c r="A14" s="3" t="s">
        <v>22</v>
      </c>
      <c r="B14" s="3" t="s">
        <v>25</v>
      </c>
      <c r="C14" s="3"/>
      <c r="D14" s="3"/>
      <c r="E14" s="3">
        <v>1562</v>
      </c>
      <c r="F14" s="3"/>
    </row>
    <row r="15" spans="1:6" ht="12.75">
      <c r="A15" s="4" t="s">
        <v>22</v>
      </c>
      <c r="B15" s="4"/>
      <c r="C15" s="4"/>
      <c r="D15" s="4">
        <f>SUM(D13:D14)</f>
        <v>1585</v>
      </c>
      <c r="E15" s="4">
        <f>SUM(E13:E14)</f>
        <v>1562</v>
      </c>
      <c r="F15" s="4">
        <f>D15-E15</f>
        <v>23</v>
      </c>
    </row>
    <row r="16" spans="1:6" ht="12.75">
      <c r="A16" s="3" t="s">
        <v>26</v>
      </c>
      <c r="B16" s="3" t="s">
        <v>27</v>
      </c>
      <c r="C16" s="3" t="s">
        <v>28</v>
      </c>
      <c r="D16" s="3">
        <v>311</v>
      </c>
      <c r="E16" s="3"/>
      <c r="F16" s="3"/>
    </row>
    <row r="17" spans="1:6" ht="12.75">
      <c r="A17" s="3" t="s">
        <v>26</v>
      </c>
      <c r="B17" s="3" t="s">
        <v>29</v>
      </c>
      <c r="C17" s="3"/>
      <c r="D17" s="3"/>
      <c r="E17" s="3">
        <v>308</v>
      </c>
      <c r="F17" s="3"/>
    </row>
    <row r="18" spans="1:6" ht="12.75">
      <c r="A18" s="4" t="s">
        <v>26</v>
      </c>
      <c r="B18" s="4"/>
      <c r="C18" s="4"/>
      <c r="D18" s="4">
        <f>SUM(D16:D17)</f>
        <v>311</v>
      </c>
      <c r="E18" s="4">
        <f>SUM(E16:E17)</f>
        <v>308</v>
      </c>
      <c r="F18" s="4">
        <f>D18-E18</f>
        <v>3</v>
      </c>
    </row>
    <row r="19" spans="1:6" ht="12.75">
      <c r="A19" s="3" t="s">
        <v>30</v>
      </c>
      <c r="B19" s="3" t="s">
        <v>31</v>
      </c>
      <c r="C19" s="3" t="s">
        <v>28</v>
      </c>
      <c r="D19" s="3">
        <v>311</v>
      </c>
      <c r="E19" s="3"/>
      <c r="F19" s="3"/>
    </row>
    <row r="20" spans="1:6" ht="12.75">
      <c r="A20" s="3" t="s">
        <v>30</v>
      </c>
      <c r="B20" s="3" t="s">
        <v>32</v>
      </c>
      <c r="C20" s="3"/>
      <c r="D20" s="3"/>
      <c r="E20" s="3">
        <v>308</v>
      </c>
      <c r="F20" s="3"/>
    </row>
    <row r="21" spans="1:6" ht="12.75">
      <c r="A21" s="4" t="s">
        <v>30</v>
      </c>
      <c r="B21" s="4"/>
      <c r="C21" s="4"/>
      <c r="D21" s="4">
        <f>SUM(D19:D20)</f>
        <v>311</v>
      </c>
      <c r="E21" s="4">
        <f>SUM(E19:E20)</f>
        <v>308</v>
      </c>
      <c r="F21" s="4">
        <f>D21-E21</f>
        <v>3</v>
      </c>
    </row>
    <row r="22" spans="1:6" ht="12.75">
      <c r="A22" s="3" t="s">
        <v>33</v>
      </c>
      <c r="B22" s="3" t="s">
        <v>34</v>
      </c>
      <c r="C22" s="3" t="s">
        <v>14</v>
      </c>
      <c r="D22" s="3">
        <v>1220</v>
      </c>
      <c r="E22" s="3"/>
      <c r="F22" s="3"/>
    </row>
    <row r="23" spans="1:6" ht="12.75">
      <c r="A23" s="3" t="s">
        <v>33</v>
      </c>
      <c r="B23" s="3" t="s">
        <v>35</v>
      </c>
      <c r="C23" s="3"/>
      <c r="D23" s="3"/>
      <c r="E23" s="3">
        <v>1199</v>
      </c>
      <c r="F23" s="3"/>
    </row>
    <row r="24" spans="1:6" ht="12.75">
      <c r="A24" s="4" t="s">
        <v>33</v>
      </c>
      <c r="B24" s="4"/>
      <c r="C24" s="4"/>
      <c r="D24" s="4">
        <f>SUM(D22:D23)</f>
        <v>1220</v>
      </c>
      <c r="E24" s="4">
        <f>SUM(E22:E23)</f>
        <v>1199</v>
      </c>
      <c r="F24" s="4">
        <f>D24-E24</f>
        <v>21</v>
      </c>
    </row>
    <row r="25" spans="1:6" ht="12.75">
      <c r="A25" s="3" t="s">
        <v>36</v>
      </c>
      <c r="B25" s="3" t="s">
        <v>37</v>
      </c>
      <c r="C25" s="3" t="s">
        <v>8</v>
      </c>
      <c r="D25" s="3">
        <v>1530</v>
      </c>
      <c r="E25" s="3"/>
      <c r="F25" s="3"/>
    </row>
    <row r="26" spans="1:6" ht="12.75">
      <c r="A26" s="3" t="s">
        <v>36</v>
      </c>
      <c r="B26" s="3" t="s">
        <v>38</v>
      </c>
      <c r="C26" s="3" t="s">
        <v>14</v>
      </c>
      <c r="D26" s="3">
        <v>1220</v>
      </c>
      <c r="E26" s="3"/>
      <c r="F26" s="3"/>
    </row>
    <row r="27" spans="1:6" ht="12.75">
      <c r="A27" s="3" t="s">
        <v>36</v>
      </c>
      <c r="B27" s="3" t="s">
        <v>39</v>
      </c>
      <c r="C27" s="3"/>
      <c r="D27" s="3"/>
      <c r="E27" s="3">
        <v>3014</v>
      </c>
      <c r="F27" s="3"/>
    </row>
    <row r="28" spans="1:6" ht="12.75">
      <c r="A28" s="4" t="s">
        <v>36</v>
      </c>
      <c r="B28" s="4"/>
      <c r="C28" s="4"/>
      <c r="D28" s="4">
        <f>SUM(D25:D27)</f>
        <v>2750</v>
      </c>
      <c r="E28" s="4">
        <f>SUM(E25:E27)</f>
        <v>3014</v>
      </c>
      <c r="F28" s="4">
        <f>D28-E28</f>
        <v>-264</v>
      </c>
    </row>
    <row r="29" spans="1:6" ht="12.75">
      <c r="A29" s="3" t="s">
        <v>40</v>
      </c>
      <c r="B29" s="3" t="s">
        <v>41</v>
      </c>
      <c r="C29" s="3" t="s">
        <v>8</v>
      </c>
      <c r="D29" s="3">
        <v>1530</v>
      </c>
      <c r="E29" s="3"/>
      <c r="F29" s="3"/>
    </row>
    <row r="30" spans="1:6" ht="12.75">
      <c r="A30" s="3" t="s">
        <v>40</v>
      </c>
      <c r="B30" s="3" t="s">
        <v>42</v>
      </c>
      <c r="C30" s="3"/>
      <c r="D30" s="3"/>
      <c r="E30" s="3">
        <v>1507</v>
      </c>
      <c r="F30" s="3"/>
    </row>
    <row r="31" spans="1:6" ht="12.75">
      <c r="A31" s="4" t="s">
        <v>40</v>
      </c>
      <c r="B31" s="4"/>
      <c r="C31" s="4"/>
      <c r="D31" s="4">
        <f>SUM(D29:D30)</f>
        <v>1530</v>
      </c>
      <c r="E31" s="4">
        <f>SUM(E29:E30)</f>
        <v>1507</v>
      </c>
      <c r="F31" s="4">
        <f>D31-E31</f>
        <v>23</v>
      </c>
    </row>
    <row r="32" spans="1:6" ht="12.75">
      <c r="A32" s="3" t="s">
        <v>43</v>
      </c>
      <c r="B32" s="3" t="s">
        <v>44</v>
      </c>
      <c r="C32" s="3" t="s">
        <v>8</v>
      </c>
      <c r="D32" s="3">
        <v>1530</v>
      </c>
      <c r="E32" s="3"/>
      <c r="F32" s="3"/>
    </row>
    <row r="33" spans="1:6" ht="12.75">
      <c r="A33" s="3" t="s">
        <v>43</v>
      </c>
      <c r="B33" s="3" t="s">
        <v>45</v>
      </c>
      <c r="C33" s="3"/>
      <c r="D33" s="3"/>
      <c r="E33" s="3">
        <v>1507</v>
      </c>
      <c r="F33" s="3"/>
    </row>
    <row r="34" spans="1:6" ht="12.75">
      <c r="A34" s="4" t="s">
        <v>43</v>
      </c>
      <c r="B34" s="4"/>
      <c r="C34" s="4"/>
      <c r="D34" s="4">
        <f>SUM(D32:D33)</f>
        <v>1530</v>
      </c>
      <c r="E34" s="4">
        <f>SUM(E32:E33)</f>
        <v>1507</v>
      </c>
      <c r="F34" s="4">
        <f>D34-E34</f>
        <v>23</v>
      </c>
    </row>
    <row r="35" spans="1:6" ht="12.75">
      <c r="A35" s="3" t="s">
        <v>46</v>
      </c>
      <c r="B35" s="3" t="s">
        <v>47</v>
      </c>
      <c r="C35" s="3" t="s">
        <v>28</v>
      </c>
      <c r="D35" s="3">
        <v>311</v>
      </c>
      <c r="E35" s="3"/>
      <c r="F35" s="3"/>
    </row>
    <row r="36" spans="1:6" ht="12.75">
      <c r="A36" s="3" t="s">
        <v>46</v>
      </c>
      <c r="B36" s="3" t="s">
        <v>48</v>
      </c>
      <c r="C36" s="3"/>
      <c r="D36" s="3"/>
      <c r="E36" s="3">
        <v>308</v>
      </c>
      <c r="F36" s="3"/>
    </row>
    <row r="37" spans="1:6" ht="12.75">
      <c r="A37" s="4" t="s">
        <v>46</v>
      </c>
      <c r="B37" s="4"/>
      <c r="C37" s="4"/>
      <c r="D37" s="4">
        <f>SUM(D35:D36)</f>
        <v>311</v>
      </c>
      <c r="E37" s="4">
        <f>SUM(E35:E36)</f>
        <v>308</v>
      </c>
      <c r="F37" s="4">
        <f>D37-E37</f>
        <v>3</v>
      </c>
    </row>
    <row r="38" spans="1:6" ht="12.75">
      <c r="A38" s="3" t="s">
        <v>49</v>
      </c>
      <c r="B38" s="3" t="s">
        <v>50</v>
      </c>
      <c r="C38" s="3" t="s">
        <v>8</v>
      </c>
      <c r="D38" s="3">
        <v>1530</v>
      </c>
      <c r="E38" s="3"/>
      <c r="F38" s="3"/>
    </row>
    <row r="39" spans="1:6" ht="12.75">
      <c r="A39" s="3" t="s">
        <v>49</v>
      </c>
      <c r="B39" s="3" t="s">
        <v>51</v>
      </c>
      <c r="C39" s="3"/>
      <c r="D39" s="3"/>
      <c r="E39" s="3">
        <v>1507</v>
      </c>
      <c r="F39" s="3"/>
    </row>
    <row r="40" spans="1:6" ht="12.75">
      <c r="A40" s="4" t="s">
        <v>49</v>
      </c>
      <c r="B40" s="4"/>
      <c r="C40" s="4"/>
      <c r="D40" s="4">
        <f>SUM(D38:D39)</f>
        <v>1530</v>
      </c>
      <c r="E40" s="4">
        <f>SUM(E38:E39)</f>
        <v>1507</v>
      </c>
      <c r="F40" s="4">
        <f>D40-E40</f>
        <v>23</v>
      </c>
    </row>
    <row r="41" spans="1:6" ht="12.75">
      <c r="A41" s="3" t="s">
        <v>52</v>
      </c>
      <c r="B41" s="3" t="s">
        <v>53</v>
      </c>
      <c r="C41" s="3" t="s">
        <v>28</v>
      </c>
      <c r="D41" s="3">
        <v>311</v>
      </c>
      <c r="E41" s="3"/>
      <c r="F41" s="3"/>
    </row>
    <row r="42" spans="1:6" ht="12.75">
      <c r="A42" s="3" t="s">
        <v>52</v>
      </c>
      <c r="B42" s="3" t="s">
        <v>54</v>
      </c>
      <c r="C42" s="3" t="s">
        <v>14</v>
      </c>
      <c r="D42" s="3">
        <v>1220</v>
      </c>
      <c r="E42" s="3"/>
      <c r="F42" s="3"/>
    </row>
    <row r="43" spans="1:6" ht="12.75">
      <c r="A43" s="3" t="s">
        <v>52</v>
      </c>
      <c r="B43" s="3" t="s">
        <v>55</v>
      </c>
      <c r="C43" s="3"/>
      <c r="D43" s="3"/>
      <c r="E43" s="3">
        <v>1507</v>
      </c>
      <c r="F43" s="3"/>
    </row>
    <row r="44" spans="1:6" ht="12.75">
      <c r="A44" s="4" t="s">
        <v>52</v>
      </c>
      <c r="B44" s="4"/>
      <c r="C44" s="4"/>
      <c r="D44" s="4">
        <f>SUM(D41:D43)</f>
        <v>1531</v>
      </c>
      <c r="E44" s="4">
        <f>SUM(E41:E43)</f>
        <v>1507</v>
      </c>
      <c r="F44" s="4">
        <f>D44-E44</f>
        <v>24</v>
      </c>
    </row>
    <row r="45" spans="1:6" ht="12.75">
      <c r="A45" s="3" t="s">
        <v>56</v>
      </c>
      <c r="B45" s="3" t="s">
        <v>57</v>
      </c>
      <c r="C45" s="3" t="s">
        <v>58</v>
      </c>
      <c r="D45" s="3">
        <v>1330</v>
      </c>
      <c r="E45" s="3"/>
      <c r="F45" s="3"/>
    </row>
    <row r="46" spans="1:6" ht="12.75">
      <c r="A46" s="3" t="s">
        <v>56</v>
      </c>
      <c r="B46" s="3" t="s">
        <v>59</v>
      </c>
      <c r="C46" s="3"/>
      <c r="D46" s="3"/>
      <c r="E46" s="3">
        <v>1309</v>
      </c>
      <c r="F46" s="3"/>
    </row>
    <row r="47" spans="1:6" ht="12.75">
      <c r="A47" s="4" t="s">
        <v>56</v>
      </c>
      <c r="B47" s="4"/>
      <c r="C47" s="4"/>
      <c r="D47" s="4">
        <f>SUM(D45:D46)</f>
        <v>1330</v>
      </c>
      <c r="E47" s="4">
        <f>SUM(E45:E46)</f>
        <v>1309</v>
      </c>
      <c r="F47" s="4">
        <f>D47-E47</f>
        <v>21</v>
      </c>
    </row>
    <row r="48" spans="1:6" ht="12.75">
      <c r="A48" s="3" t="s">
        <v>60</v>
      </c>
      <c r="B48" s="3" t="s">
        <v>61</v>
      </c>
      <c r="C48" s="3" t="s">
        <v>14</v>
      </c>
      <c r="D48" s="3">
        <v>1220</v>
      </c>
      <c r="E48" s="3"/>
      <c r="F48" s="3"/>
    </row>
    <row r="49" spans="1:6" ht="12.75">
      <c r="A49" s="3" t="s">
        <v>60</v>
      </c>
      <c r="B49" s="3" t="s">
        <v>62</v>
      </c>
      <c r="C49" s="3"/>
      <c r="D49" s="3"/>
      <c r="E49" s="3">
        <v>1199</v>
      </c>
      <c r="F49" s="3"/>
    </row>
    <row r="50" spans="1:6" ht="12.75">
      <c r="A50" s="4" t="s">
        <v>60</v>
      </c>
      <c r="B50" s="4"/>
      <c r="C50" s="4"/>
      <c r="D50" s="4">
        <f>SUM(D48:D49)</f>
        <v>1220</v>
      </c>
      <c r="E50" s="4">
        <f>SUM(E48:E49)</f>
        <v>1199</v>
      </c>
      <c r="F50" s="4">
        <f>D50-E50</f>
        <v>21</v>
      </c>
    </row>
    <row r="51" spans="1:6" ht="12.75">
      <c r="A51" s="3" t="s">
        <v>63</v>
      </c>
      <c r="B51" s="3" t="s">
        <v>64</v>
      </c>
      <c r="C51" s="3" t="s">
        <v>65</v>
      </c>
      <c r="D51" s="3">
        <v>4526</v>
      </c>
      <c r="E51" s="3"/>
      <c r="F51" s="3"/>
    </row>
    <row r="52" spans="1:6" ht="12.75">
      <c r="A52" s="3" t="s">
        <v>63</v>
      </c>
      <c r="B52" s="3" t="s">
        <v>66</v>
      </c>
      <c r="C52" s="3" t="s">
        <v>67</v>
      </c>
      <c r="D52" s="3">
        <v>2660</v>
      </c>
      <c r="E52" s="3"/>
      <c r="F52" s="3"/>
    </row>
    <row r="53" spans="1:6" ht="12.75">
      <c r="A53" s="3" t="s">
        <v>63</v>
      </c>
      <c r="B53" s="3" t="s">
        <v>68</v>
      </c>
      <c r="C53" s="3" t="s">
        <v>69</v>
      </c>
      <c r="D53" s="3">
        <v>1275</v>
      </c>
      <c r="E53" s="3"/>
      <c r="F53" s="3"/>
    </row>
    <row r="54" spans="1:6" ht="12.75">
      <c r="A54" s="3" t="s">
        <v>63</v>
      </c>
      <c r="B54" s="3" t="s">
        <v>70</v>
      </c>
      <c r="C54" s="3"/>
      <c r="D54" s="3"/>
      <c r="E54" s="3">
        <v>8500</v>
      </c>
      <c r="F54" s="3"/>
    </row>
    <row r="55" spans="1:6" ht="12.75">
      <c r="A55" s="4" t="s">
        <v>63</v>
      </c>
      <c r="B55" s="4"/>
      <c r="C55" s="4"/>
      <c r="D55" s="4">
        <f>SUM(D51:D54)</f>
        <v>8461</v>
      </c>
      <c r="E55" s="4">
        <f>SUM(E51:E54)</f>
        <v>8500</v>
      </c>
      <c r="F55" s="4">
        <f>D55-E55</f>
        <v>-39</v>
      </c>
    </row>
    <row r="56" spans="1:6" ht="12.75">
      <c r="A56" s="3" t="s">
        <v>71</v>
      </c>
      <c r="B56" s="3" t="s">
        <v>72</v>
      </c>
      <c r="C56" s="3" t="s">
        <v>24</v>
      </c>
      <c r="D56" s="3">
        <v>1585</v>
      </c>
      <c r="E56" s="3"/>
      <c r="F56" s="3"/>
    </row>
    <row r="57" spans="1:6" ht="12.75">
      <c r="A57" s="3" t="s">
        <v>71</v>
      </c>
      <c r="B57" s="3" t="s">
        <v>73</v>
      </c>
      <c r="C57" s="3"/>
      <c r="D57" s="3"/>
      <c r="E57" s="3">
        <v>1562</v>
      </c>
      <c r="F57" s="3"/>
    </row>
    <row r="58" spans="1:6" ht="12.75">
      <c r="A58" s="4" t="s">
        <v>71</v>
      </c>
      <c r="B58" s="4"/>
      <c r="C58" s="4"/>
      <c r="D58" s="4">
        <f>SUM(D56:D57)</f>
        <v>1585</v>
      </c>
      <c r="E58" s="4">
        <f>SUM(E56:E57)</f>
        <v>1562</v>
      </c>
      <c r="F58" s="4">
        <f>D58-E58</f>
        <v>23</v>
      </c>
    </row>
    <row r="59" spans="1:6" ht="12.75">
      <c r="A59" s="3" t="s">
        <v>74</v>
      </c>
      <c r="B59" s="3" t="s">
        <v>75</v>
      </c>
      <c r="C59" s="3" t="s">
        <v>8</v>
      </c>
      <c r="D59" s="3">
        <v>1530</v>
      </c>
      <c r="E59" s="3"/>
      <c r="F59" s="3"/>
    </row>
    <row r="60" spans="1:6" ht="12.75">
      <c r="A60" s="3" t="s">
        <v>74</v>
      </c>
      <c r="B60" s="3" t="s">
        <v>76</v>
      </c>
      <c r="C60" s="3"/>
      <c r="D60" s="3"/>
      <c r="E60" s="3">
        <v>1507</v>
      </c>
      <c r="F60" s="3"/>
    </row>
    <row r="61" spans="1:6" ht="12.75">
      <c r="A61" s="4" t="s">
        <v>74</v>
      </c>
      <c r="B61" s="4"/>
      <c r="C61" s="4"/>
      <c r="D61" s="4">
        <f>SUM(D59:D60)</f>
        <v>1530</v>
      </c>
      <c r="E61" s="4">
        <f>SUM(E59:E60)</f>
        <v>1507</v>
      </c>
      <c r="F61" s="4">
        <f>D61-E61</f>
        <v>23</v>
      </c>
    </row>
    <row r="62" spans="1:6" ht="12.75">
      <c r="A62" s="3" t="s">
        <v>77</v>
      </c>
      <c r="B62" s="3" t="s">
        <v>78</v>
      </c>
      <c r="C62" s="3" t="s">
        <v>24</v>
      </c>
      <c r="D62" s="3">
        <v>1585</v>
      </c>
      <c r="E62" s="3"/>
      <c r="F62" s="3"/>
    </row>
    <row r="63" spans="1:6" ht="12.75">
      <c r="A63" s="3" t="s">
        <v>77</v>
      </c>
      <c r="B63" s="3" t="s">
        <v>79</v>
      </c>
      <c r="C63" s="3"/>
      <c r="D63" s="3"/>
      <c r="E63" s="3">
        <v>1562</v>
      </c>
      <c r="F63" s="3"/>
    </row>
    <row r="64" spans="1:6" ht="12.75">
      <c r="A64" s="4" t="s">
        <v>77</v>
      </c>
      <c r="B64" s="4"/>
      <c r="C64" s="4"/>
      <c r="D64" s="4">
        <f>SUM(D62:D63)</f>
        <v>1585</v>
      </c>
      <c r="E64" s="4">
        <f>SUM(E62:E63)</f>
        <v>1562</v>
      </c>
      <c r="F64" s="4">
        <f>D64-E64</f>
        <v>23</v>
      </c>
    </row>
    <row r="65" spans="1:6" ht="12.75">
      <c r="A65" s="3" t="s">
        <v>80</v>
      </c>
      <c r="B65" s="3" t="s">
        <v>81</v>
      </c>
      <c r="C65" s="3" t="s">
        <v>8</v>
      </c>
      <c r="D65" s="3">
        <v>1530</v>
      </c>
      <c r="E65" s="3"/>
      <c r="F65" s="3"/>
    </row>
    <row r="66" spans="1:6" ht="12.75">
      <c r="A66" s="3" t="s">
        <v>80</v>
      </c>
      <c r="B66" s="3" t="s">
        <v>82</v>
      </c>
      <c r="C66" s="3"/>
      <c r="D66" s="3"/>
      <c r="E66" s="3">
        <v>1507</v>
      </c>
      <c r="F66" s="3"/>
    </row>
    <row r="67" spans="1:6" ht="12.75">
      <c r="A67" s="4" t="s">
        <v>80</v>
      </c>
      <c r="B67" s="4"/>
      <c r="C67" s="4"/>
      <c r="D67" s="4">
        <f>SUM(D65:D66)</f>
        <v>1530</v>
      </c>
      <c r="E67" s="4">
        <f>SUM(E65:E66)</f>
        <v>1507</v>
      </c>
      <c r="F67" s="4">
        <f>D67-E67</f>
        <v>23</v>
      </c>
    </row>
    <row r="68" spans="1:6" ht="12.75">
      <c r="A68" s="3" t="s">
        <v>83</v>
      </c>
      <c r="B68" s="3" t="s">
        <v>84</v>
      </c>
      <c r="C68" s="3" t="s">
        <v>69</v>
      </c>
      <c r="D68" s="3">
        <v>1275</v>
      </c>
      <c r="E68" s="3"/>
      <c r="F68" s="3"/>
    </row>
    <row r="69" spans="1:6" ht="12.75">
      <c r="A69" s="3" t="s">
        <v>83</v>
      </c>
      <c r="B69" s="3" t="s">
        <v>85</v>
      </c>
      <c r="C69" s="3"/>
      <c r="D69" s="3"/>
      <c r="E69" s="3">
        <v>1254</v>
      </c>
      <c r="F69" s="3"/>
    </row>
    <row r="70" spans="1:6" ht="12.75">
      <c r="A70" s="4" t="s">
        <v>83</v>
      </c>
      <c r="B70" s="4"/>
      <c r="C70" s="4"/>
      <c r="D70" s="4">
        <f>SUM(D68:D69)</f>
        <v>1275</v>
      </c>
      <c r="E70" s="4">
        <f>SUM(E68:E69)</f>
        <v>1254</v>
      </c>
      <c r="F70" s="4">
        <f>D70-E70</f>
        <v>21</v>
      </c>
    </row>
    <row r="71" spans="1:6" ht="12.75">
      <c r="A71" s="3" t="s">
        <v>86</v>
      </c>
      <c r="B71" s="3" t="s">
        <v>87</v>
      </c>
      <c r="C71" s="3" t="s">
        <v>88</v>
      </c>
      <c r="D71" s="3">
        <v>1860</v>
      </c>
      <c r="E71" s="3"/>
      <c r="F71" s="3"/>
    </row>
    <row r="72" spans="1:6" ht="12.75">
      <c r="A72" s="4" t="s">
        <v>86</v>
      </c>
      <c r="B72" s="4"/>
      <c r="C72" s="4"/>
      <c r="D72" s="4">
        <f>SUM(D71:D71)</f>
        <v>1860</v>
      </c>
      <c r="E72" s="4">
        <f>SUM(E71:E71)</f>
        <v>0</v>
      </c>
      <c r="F72" s="4">
        <f>D72-E72</f>
        <v>1860</v>
      </c>
    </row>
    <row r="73" spans="1:6" ht="12.75">
      <c r="A73" s="5"/>
      <c r="B73" s="5"/>
      <c r="C73" s="5"/>
      <c r="D73" s="5">
        <f>D4+D8+D12+D15+D18+D21+D24+D28+D31+D34+D37+D40+D44+D47+D50+D55+D58+D61+D64+D67+D70+D72</f>
        <v>41641</v>
      </c>
      <c r="E73" s="5">
        <f>E4+E8+E12+E15+E18+E21+E24+E28+E31+E34+E37+E40+E44+E47+E50+E55+E58+E61+E64+E67+E70+E72</f>
        <v>39672</v>
      </c>
      <c r="F73" s="5">
        <f>D73-E73</f>
        <v>1969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2015-06-14T11:11:24Z</dcterms:created>
  <dcterms:modified xsi:type="dcterms:W3CDTF">2015-06-14T08:50:54Z</dcterms:modified>
  <cp:category/>
  <cp:version/>
  <cp:contentType/>
  <cp:contentStatus/>
</cp:coreProperties>
</file>