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<sst xmlns="http://schemas.openxmlformats.org/spreadsheetml/2006/main" count="146" uniqueCount="90">
  <si>
    <t>УЗ</t>
  </si>
  <si>
    <t>Описание</t>
  </si>
  <si>
    <t>Формула</t>
  </si>
  <si>
    <t>Стоимость</t>
  </si>
  <si>
    <t>Оплачено</t>
  </si>
  <si>
    <t>Сальдо</t>
  </si>
  <si>
    <t>*Дульсинея</t>
  </si>
  <si>
    <t>Лето 2013 "Аргентинское танго" 566Foxtrot  52 р-р</t>
  </si>
  <si>
    <t>1x1000+15%+11TP</t>
  </si>
  <si>
    <t>способ: терминал 260641, время: 15.04.03,  дата: 15/05/13,  дополн: 6098</t>
  </si>
  <si>
    <t>Apelsinka85</t>
  </si>
  <si>
    <t>U1014 48 размер (замена U1021 )</t>
  </si>
  <si>
    <t>1x750+15%+11TP</t>
  </si>
  <si>
    <t>способ: перевод с карты сбера, время: 10/28,  дата: 14/05/13,  дополн: 8073</t>
  </si>
  <si>
    <t>Burkgart</t>
  </si>
  <si>
    <t>R 904 44 размер</t>
  </si>
  <si>
    <t>1x950+15%+11TP</t>
  </si>
  <si>
    <t>567 Rose Amazonia 44 размер</t>
  </si>
  <si>
    <t>1x900+15%+11TP</t>
  </si>
  <si>
    <t>способ: КАРТА, СБЕРБАНК ОНЛАЙН, время: 7:27,  дата: 16/05/13,  дополн: 4266</t>
  </si>
  <si>
    <t>EvgeNika</t>
  </si>
  <si>
    <t>RJ200 Джинсовое платье миди, 46р-р</t>
  </si>
  <si>
    <t>1x1200+15%+11TP</t>
  </si>
  <si>
    <t>способ: сбербанк терминал, время: 13:27,  дата: 15/05/13,  дополн: 7597</t>
  </si>
  <si>
    <t>Fralia</t>
  </si>
  <si>
    <t>905 САРАФАН МАКСИ "ТАНГО" 50р-р (замена R1025 )</t>
  </si>
  <si>
    <t>1x710+15%+11TP</t>
  </si>
  <si>
    <t>505 ПЛАТЬЕ "ДИАДЕМА", размер 50</t>
  </si>
  <si>
    <t>1x800+15%+11TP</t>
  </si>
  <si>
    <t>RJ219 ПЛАТЬЕ ДЖИНСОВОЕ, размер 50</t>
  </si>
  <si>
    <t>1x1250+15%+11TP</t>
  </si>
  <si>
    <t>способ: онлайн оплата, время: 20:47,  дата: 15/05/13,  дополн: 9381</t>
  </si>
  <si>
    <t>Hel-l</t>
  </si>
  <si>
    <t>9202 Livorno  46 размер (замена 9202K Livorno  46 размер )</t>
  </si>
  <si>
    <t>1x880+15%</t>
  </si>
  <si>
    <t>способ: Альфа-клик, время: 13:58:54,  дата: 14/05/13,  дополн: референс C011405130009317</t>
  </si>
  <si>
    <t>I motylek</t>
  </si>
  <si>
    <t>RJ206 ДЖИНСОВОЕ ПЛАТЬЕ, 46 размер</t>
  </si>
  <si>
    <t>1x1100+15%+11TP</t>
  </si>
  <si>
    <t>501Green Платье "Андромеда", 46 размер</t>
  </si>
  <si>
    <t>1x700+15%+11TP</t>
  </si>
  <si>
    <t>способ: Сбербанк Онлайн, время: 03:56 МС,  дата: 16/05/13,  дополн: карта ***5644, Архипова И.Н.</t>
  </si>
  <si>
    <t>LUlia</t>
  </si>
  <si>
    <t>KS130B р. 46 (замена р. 44 )</t>
  </si>
  <si>
    <t>1x500+15%+11TP</t>
  </si>
  <si>
    <t>способ: сбербанк-онлайн, время: 21-56 нс,  дата: 13/05/13,  дополн: с карты хх9565</t>
  </si>
  <si>
    <t>Lusim77</t>
  </si>
  <si>
    <t>Сарафан макси «Румба» CR901Coral 46</t>
  </si>
  <si>
    <t>Платье 645Blue Merenga 46</t>
  </si>
  <si>
    <t>способ: оплата на карту, время: 18-30,  дата: 14/05/13,  дополн: пункт обслуживания 440000000094 терминал 00447851</t>
  </si>
  <si>
    <t>mamamashiA</t>
  </si>
  <si>
    <t>705Blue, Р-Р 48</t>
  </si>
  <si>
    <t>способ: карта Сбера, время: 08:50:53,  дата: 15/05/13,  дополн: 9259</t>
  </si>
  <si>
    <t>Necklace</t>
  </si>
  <si>
    <t>501Black 44 размер</t>
  </si>
  <si>
    <t>способ: сберонлайн, время: 17:49,  дата: 13/05/13,  дополн: 5985</t>
  </si>
  <si>
    <t>solnishko777</t>
  </si>
  <si>
    <t>5783 Бресция Спорт р.48</t>
  </si>
  <si>
    <t>1x600+15%+11TP</t>
  </si>
  <si>
    <t>способ: Альфа, время: 21.05,  дата: 14/05/13,  дополн: 889345</t>
  </si>
  <si>
    <t>TEAR</t>
  </si>
  <si>
    <t>705BLUE ПЛАТЬЕ ФУТЛЯР "КАМЕЛИЯ" размер 50</t>
  </si>
  <si>
    <t>TOP003D размер 46</t>
  </si>
  <si>
    <t>1x320+15%+11TP</t>
  </si>
  <si>
    <t>TOP003F размер 46</t>
  </si>
  <si>
    <t>1x400+15%+11TP</t>
  </si>
  <si>
    <t>способ: онлайн, время: 00.03,  дата: 14/05/13,  дополн: 0241</t>
  </si>
  <si>
    <t>Анна80</t>
  </si>
  <si>
    <t>Платье 645Blue Merenga размер 52</t>
  </si>
  <si>
    <t>способ: сбол, время: 18-20,  дата: 14/05/13,  дополн: 8400</t>
  </si>
  <si>
    <t>Виктория1111</t>
  </si>
  <si>
    <t>платье 502 Сирень,размер 50 (замена нет )</t>
  </si>
  <si>
    <t>1x990+15%+11TP</t>
  </si>
  <si>
    <t>способ: сбербанк-онлайн, время: 10/30,  дата: 14/05/13,  дополн: 1604</t>
  </si>
  <si>
    <t>Ефгения</t>
  </si>
  <si>
    <t>платье KS 137 размер 42</t>
  </si>
  <si>
    <t>1x420+15%+11TP</t>
  </si>
  <si>
    <t>способ: Карта Сбербанка, время: 10:11:49,  дата: 15/05/13,  дополн: 1040</t>
  </si>
  <si>
    <t>илен</t>
  </si>
  <si>
    <t>RJ206 Джинсовое платье/Арт.RJ206, размер 44</t>
  </si>
  <si>
    <t>способ: карта СБ, время: 12-05-20,  дата: 12/05/13,  дополн: 9918</t>
  </si>
  <si>
    <t>ольга_кудряшка</t>
  </si>
  <si>
    <t>Джинсовая коллекция "Love Story"  RJ210  р-р 48 (замена р-р 50 )</t>
  </si>
  <si>
    <t>Джинсовая коллекция "Love Story"  RJ219  р-р 48 (замена р-р 50 )</t>
  </si>
  <si>
    <t>способ: через оператора, время: 17.40,  дата: 14/05/13,  дополн: Оплата 2500 р. 14.05.2103 г. в 17.40, терминал 00445320, платила через оператора на Учительской, 24 (отделение 44 8047/00323).</t>
  </si>
  <si>
    <t>Юлианк@</t>
  </si>
  <si>
    <t>611BLACK 44</t>
  </si>
  <si>
    <t>1x450+15%+11TP</t>
  </si>
  <si>
    <t>610grey</t>
  </si>
  <si>
    <t>минус - это мой долг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</si>
</sst>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B67" sqref="B67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  <col min="7" max="7" width="21.8515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5" t="s">
        <v>89</v>
      </c>
    </row>
    <row r="2" spans="1:6" ht="12.75">
      <c r="A2" s="3" t="s">
        <v>6</v>
      </c>
      <c r="B2" s="3" t="s">
        <v>7</v>
      </c>
      <c r="C2" s="3" t="s">
        <v>8</v>
      </c>
      <c r="D2" s="3">
        <v>1161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1580</v>
      </c>
      <c r="F3" s="3"/>
    </row>
    <row r="4" spans="1:6" ht="12.75">
      <c r="A4" s="4" t="s">
        <v>6</v>
      </c>
      <c r="B4" s="4"/>
      <c r="C4" s="4"/>
      <c r="D4" s="4">
        <f>SUM(D2:D3)</f>
        <v>1161</v>
      </c>
      <c r="E4" s="4">
        <f>SUM(E2:E3)</f>
        <v>1580</v>
      </c>
      <c r="F4" s="4">
        <f>D4-E4</f>
        <v>-419</v>
      </c>
    </row>
    <row r="5" spans="1:6" ht="12.75">
      <c r="A5" s="3" t="s">
        <v>10</v>
      </c>
      <c r="B5" s="3" t="s">
        <v>11</v>
      </c>
      <c r="C5" s="3" t="s">
        <v>12</v>
      </c>
      <c r="D5" s="3">
        <v>874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863</v>
      </c>
      <c r="F6" s="3"/>
    </row>
    <row r="7" spans="1:6" ht="12.75">
      <c r="A7" s="4" t="s">
        <v>10</v>
      </c>
      <c r="B7" s="4"/>
      <c r="C7" s="4"/>
      <c r="D7" s="4">
        <f>SUM(D5:D6)</f>
        <v>874</v>
      </c>
      <c r="E7" s="4">
        <f>SUM(E5:E6)</f>
        <v>863</v>
      </c>
      <c r="F7" s="4">
        <f>D7-E7</f>
        <v>11</v>
      </c>
    </row>
    <row r="8" spans="1:6" ht="12.75">
      <c r="A8" s="3" t="s">
        <v>14</v>
      </c>
      <c r="B8" s="3" t="s">
        <v>15</v>
      </c>
      <c r="C8" s="3" t="s">
        <v>16</v>
      </c>
      <c r="D8" s="3">
        <v>1104</v>
      </c>
      <c r="E8" s="3"/>
      <c r="F8" s="3"/>
    </row>
    <row r="9" spans="1:6" ht="12.75">
      <c r="A9" s="3" t="s">
        <v>14</v>
      </c>
      <c r="B9" s="3" t="s">
        <v>17</v>
      </c>
      <c r="C9" s="3" t="s">
        <v>18</v>
      </c>
      <c r="D9" s="3">
        <v>1046</v>
      </c>
      <c r="E9" s="3"/>
      <c r="F9" s="3"/>
    </row>
    <row r="10" spans="1:6" ht="12.75">
      <c r="A10" s="3" t="s">
        <v>14</v>
      </c>
      <c r="B10" s="3" t="s">
        <v>19</v>
      </c>
      <c r="C10" s="3"/>
      <c r="D10" s="3"/>
      <c r="E10" s="3">
        <v>2128</v>
      </c>
      <c r="F10" s="3"/>
    </row>
    <row r="11" spans="1:6" ht="12.75">
      <c r="A11" s="4" t="s">
        <v>14</v>
      </c>
      <c r="B11" s="4"/>
      <c r="C11" s="4"/>
      <c r="D11" s="4">
        <f>SUM(D8:D10)</f>
        <v>2150</v>
      </c>
      <c r="E11" s="4">
        <f>SUM(E8:E10)</f>
        <v>2128</v>
      </c>
      <c r="F11" s="4">
        <f>D11-E11</f>
        <v>22</v>
      </c>
    </row>
    <row r="12" spans="1:6" ht="12.75">
      <c r="A12" s="3" t="s">
        <v>20</v>
      </c>
      <c r="B12" s="3" t="s">
        <v>21</v>
      </c>
      <c r="C12" s="3" t="s">
        <v>22</v>
      </c>
      <c r="D12" s="3">
        <v>1391</v>
      </c>
      <c r="E12" s="3"/>
      <c r="F12" s="3"/>
    </row>
    <row r="13" spans="1:6" ht="12.75">
      <c r="A13" s="3" t="s">
        <v>20</v>
      </c>
      <c r="B13" s="3" t="s">
        <v>23</v>
      </c>
      <c r="C13" s="3"/>
      <c r="D13" s="3"/>
      <c r="E13" s="3">
        <v>1380</v>
      </c>
      <c r="F13" s="3"/>
    </row>
    <row r="14" spans="1:6" ht="12.75">
      <c r="A14" s="4" t="s">
        <v>20</v>
      </c>
      <c r="B14" s="4"/>
      <c r="C14" s="4"/>
      <c r="D14" s="4">
        <f>SUM(D12:D13)</f>
        <v>1391</v>
      </c>
      <c r="E14" s="4">
        <f>SUM(E12:E13)</f>
        <v>1380</v>
      </c>
      <c r="F14" s="4">
        <f>D14-E14</f>
        <v>11</v>
      </c>
    </row>
    <row r="15" spans="1:6" ht="12.75">
      <c r="A15" s="3" t="s">
        <v>24</v>
      </c>
      <c r="B15" s="3" t="s">
        <v>25</v>
      </c>
      <c r="C15" s="3" t="s">
        <v>26</v>
      </c>
      <c r="D15" s="3">
        <v>828</v>
      </c>
      <c r="E15" s="3"/>
      <c r="F15" s="3"/>
    </row>
    <row r="16" spans="1:6" ht="12.75">
      <c r="A16" s="3" t="s">
        <v>24</v>
      </c>
      <c r="B16" s="3" t="s">
        <v>27</v>
      </c>
      <c r="C16" s="3" t="s">
        <v>28</v>
      </c>
      <c r="D16" s="3">
        <v>931</v>
      </c>
      <c r="E16" s="3"/>
      <c r="F16" s="3"/>
    </row>
    <row r="17" spans="1:6" ht="12.75">
      <c r="A17" s="3" t="s">
        <v>24</v>
      </c>
      <c r="B17" s="3" t="s">
        <v>29</v>
      </c>
      <c r="C17" s="3" t="s">
        <v>30</v>
      </c>
      <c r="D17" s="3">
        <v>1449</v>
      </c>
      <c r="E17" s="3"/>
      <c r="F17" s="3"/>
    </row>
    <row r="18" spans="1:6" ht="12.75">
      <c r="A18" s="3" t="s">
        <v>24</v>
      </c>
      <c r="B18" s="3" t="s">
        <v>31</v>
      </c>
      <c r="C18" s="3"/>
      <c r="D18" s="3"/>
      <c r="E18" s="3">
        <v>3175</v>
      </c>
      <c r="F18" s="3"/>
    </row>
    <row r="19" spans="1:6" ht="12.75">
      <c r="A19" s="4" t="s">
        <v>24</v>
      </c>
      <c r="B19" s="4"/>
      <c r="C19" s="4"/>
      <c r="D19" s="4">
        <f>SUM(D15:D18)</f>
        <v>3208</v>
      </c>
      <c r="E19" s="4">
        <f>SUM(E15:E18)</f>
        <v>3175</v>
      </c>
      <c r="F19" s="4">
        <f>D19-E19</f>
        <v>33</v>
      </c>
    </row>
    <row r="20" spans="1:6" ht="12.75">
      <c r="A20" s="3" t="s">
        <v>32</v>
      </c>
      <c r="B20" s="3" t="s">
        <v>33</v>
      </c>
      <c r="C20" s="3" t="s">
        <v>34</v>
      </c>
      <c r="D20" s="3">
        <v>1012</v>
      </c>
      <c r="E20" s="3"/>
      <c r="F20" s="3"/>
    </row>
    <row r="21" spans="1:6" ht="12.75">
      <c r="A21" s="3" t="s">
        <v>32</v>
      </c>
      <c r="B21" s="3" t="s">
        <v>35</v>
      </c>
      <c r="C21" s="3"/>
      <c r="D21" s="3"/>
      <c r="E21" s="3">
        <v>1012</v>
      </c>
      <c r="F21" s="3"/>
    </row>
    <row r="22" spans="1:6" ht="12.75">
      <c r="A22" s="4" t="s">
        <v>32</v>
      </c>
      <c r="B22" s="4"/>
      <c r="C22" s="4"/>
      <c r="D22" s="4">
        <f>SUM(D20:D21)</f>
        <v>1012</v>
      </c>
      <c r="E22" s="4">
        <f>SUM(E20:E21)</f>
        <v>1012</v>
      </c>
      <c r="F22" s="4">
        <f>D22-E22</f>
        <v>0</v>
      </c>
    </row>
    <row r="23" spans="1:6" ht="12.75">
      <c r="A23" s="3" t="s">
        <v>36</v>
      </c>
      <c r="B23" s="3" t="s">
        <v>37</v>
      </c>
      <c r="C23" s="3" t="s">
        <v>38</v>
      </c>
      <c r="D23" s="3">
        <v>1276</v>
      </c>
      <c r="E23" s="3"/>
      <c r="F23" s="3"/>
    </row>
    <row r="24" spans="1:6" ht="12.75">
      <c r="A24" s="3" t="s">
        <v>36</v>
      </c>
      <c r="B24" s="3" t="s">
        <v>39</v>
      </c>
      <c r="C24" s="3" t="s">
        <v>40</v>
      </c>
      <c r="D24" s="3">
        <v>816</v>
      </c>
      <c r="E24" s="3"/>
      <c r="F24" s="3"/>
    </row>
    <row r="25" spans="1:6" ht="12.75">
      <c r="A25" s="3" t="s">
        <v>36</v>
      </c>
      <c r="B25" s="3" t="s">
        <v>41</v>
      </c>
      <c r="C25" s="3"/>
      <c r="D25" s="3"/>
      <c r="E25" s="3">
        <v>2070</v>
      </c>
      <c r="F25" s="3"/>
    </row>
    <row r="26" spans="1:6" ht="12.75">
      <c r="A26" s="4" t="s">
        <v>36</v>
      </c>
      <c r="B26" s="4"/>
      <c r="C26" s="4"/>
      <c r="D26" s="4">
        <f>SUM(D23:D25)</f>
        <v>2092</v>
      </c>
      <c r="E26" s="4">
        <f>SUM(E23:E25)</f>
        <v>2070</v>
      </c>
      <c r="F26" s="4">
        <f>D26-E26</f>
        <v>22</v>
      </c>
    </row>
    <row r="27" spans="1:6" ht="12.75">
      <c r="A27" s="3" t="s">
        <v>42</v>
      </c>
      <c r="B27" s="3" t="s">
        <v>43</v>
      </c>
      <c r="C27" s="3" t="s">
        <v>44</v>
      </c>
      <c r="D27" s="3">
        <v>586</v>
      </c>
      <c r="E27" s="3"/>
      <c r="F27" s="3"/>
    </row>
    <row r="28" spans="1:6" ht="12.75">
      <c r="A28" s="3" t="s">
        <v>42</v>
      </c>
      <c r="B28" s="3" t="s">
        <v>45</v>
      </c>
      <c r="C28" s="3"/>
      <c r="D28" s="3"/>
      <c r="E28" s="3">
        <v>575</v>
      </c>
      <c r="F28" s="3"/>
    </row>
    <row r="29" spans="1:6" ht="12.75">
      <c r="A29" s="4" t="s">
        <v>42</v>
      </c>
      <c r="B29" s="4"/>
      <c r="C29" s="4"/>
      <c r="D29" s="4">
        <f>SUM(D27:D28)</f>
        <v>586</v>
      </c>
      <c r="E29" s="4">
        <f>SUM(E27:E28)</f>
        <v>575</v>
      </c>
      <c r="F29" s="4">
        <f>D29-E29</f>
        <v>11</v>
      </c>
    </row>
    <row r="30" spans="1:6" ht="12.75">
      <c r="A30" s="3" t="s">
        <v>46</v>
      </c>
      <c r="B30" s="3" t="s">
        <v>47</v>
      </c>
      <c r="C30" s="3" t="s">
        <v>16</v>
      </c>
      <c r="D30" s="3">
        <v>1104</v>
      </c>
      <c r="E30" s="3"/>
      <c r="F30" s="3"/>
    </row>
    <row r="31" spans="1:6" ht="12.75">
      <c r="A31" s="3" t="s">
        <v>46</v>
      </c>
      <c r="B31" s="3" t="s">
        <v>48</v>
      </c>
      <c r="C31" s="3" t="s">
        <v>8</v>
      </c>
      <c r="D31" s="3">
        <v>1161</v>
      </c>
      <c r="E31" s="3"/>
      <c r="F31" s="3"/>
    </row>
    <row r="32" spans="1:6" ht="12.75">
      <c r="A32" s="3" t="s">
        <v>46</v>
      </c>
      <c r="B32" s="3" t="s">
        <v>49</v>
      </c>
      <c r="C32" s="3"/>
      <c r="D32" s="3"/>
      <c r="E32" s="3">
        <v>2243</v>
      </c>
      <c r="F32" s="3"/>
    </row>
    <row r="33" spans="1:6" ht="12.75">
      <c r="A33" s="4" t="s">
        <v>46</v>
      </c>
      <c r="B33" s="4"/>
      <c r="C33" s="4"/>
      <c r="D33" s="4">
        <f>SUM(D30:D32)</f>
        <v>2265</v>
      </c>
      <c r="E33" s="4">
        <f>SUM(E30:E32)</f>
        <v>2243</v>
      </c>
      <c r="F33" s="4">
        <f>D33-E33</f>
        <v>22</v>
      </c>
    </row>
    <row r="34" spans="1:6" ht="12.75">
      <c r="A34" s="3" t="s">
        <v>50</v>
      </c>
      <c r="B34" s="3" t="s">
        <v>51</v>
      </c>
      <c r="C34" s="3" t="s">
        <v>38</v>
      </c>
      <c r="D34" s="3">
        <v>1276</v>
      </c>
      <c r="E34" s="3"/>
      <c r="F34" s="3"/>
    </row>
    <row r="35" spans="1:6" ht="12.75">
      <c r="A35" s="3" t="s">
        <v>50</v>
      </c>
      <c r="B35" s="3" t="s">
        <v>52</v>
      </c>
      <c r="C35" s="3"/>
      <c r="D35" s="3"/>
      <c r="E35" s="3">
        <v>1265</v>
      </c>
      <c r="F35" s="3"/>
    </row>
    <row r="36" spans="1:6" ht="12.75">
      <c r="A36" s="4" t="s">
        <v>50</v>
      </c>
      <c r="B36" s="4"/>
      <c r="C36" s="4"/>
      <c r="D36" s="4">
        <f>SUM(D34:D35)</f>
        <v>1276</v>
      </c>
      <c r="E36" s="4">
        <f>SUM(E34:E35)</f>
        <v>1265</v>
      </c>
      <c r="F36" s="4">
        <f>D36-E36</f>
        <v>11</v>
      </c>
    </row>
    <row r="37" spans="1:6" ht="12.75">
      <c r="A37" s="3" t="s">
        <v>53</v>
      </c>
      <c r="B37" s="3" t="s">
        <v>54</v>
      </c>
      <c r="C37" s="3" t="s">
        <v>40</v>
      </c>
      <c r="D37" s="3">
        <v>816</v>
      </c>
      <c r="E37" s="3"/>
      <c r="F37" s="3"/>
    </row>
    <row r="38" spans="1:6" ht="12.75">
      <c r="A38" s="3" t="s">
        <v>53</v>
      </c>
      <c r="B38" s="3" t="s">
        <v>55</v>
      </c>
      <c r="C38" s="3"/>
      <c r="D38" s="3"/>
      <c r="E38" s="3">
        <v>805</v>
      </c>
      <c r="F38" s="3"/>
    </row>
    <row r="39" spans="1:6" ht="12.75">
      <c r="A39" s="4" t="s">
        <v>53</v>
      </c>
      <c r="B39" s="4"/>
      <c r="C39" s="4"/>
      <c r="D39" s="4">
        <f>SUM(D37:D38)</f>
        <v>816</v>
      </c>
      <c r="E39" s="4">
        <f>SUM(E37:E38)</f>
        <v>805</v>
      </c>
      <c r="F39" s="4">
        <f>D39-E39</f>
        <v>11</v>
      </c>
    </row>
    <row r="40" spans="1:6" ht="12.75">
      <c r="A40" s="3" t="s">
        <v>56</v>
      </c>
      <c r="B40" s="3" t="s">
        <v>57</v>
      </c>
      <c r="C40" s="3" t="s">
        <v>58</v>
      </c>
      <c r="D40" s="3">
        <v>701</v>
      </c>
      <c r="E40" s="3"/>
      <c r="F40" s="3"/>
    </row>
    <row r="41" spans="1:6" ht="12.75">
      <c r="A41" s="3" t="s">
        <v>56</v>
      </c>
      <c r="B41" s="3" t="s">
        <v>59</v>
      </c>
      <c r="C41" s="3"/>
      <c r="D41" s="3"/>
      <c r="E41" s="3">
        <v>700</v>
      </c>
      <c r="F41" s="3"/>
    </row>
    <row r="42" spans="1:6" ht="12.75">
      <c r="A42" s="4" t="s">
        <v>56</v>
      </c>
      <c r="B42" s="4"/>
      <c r="C42" s="4"/>
      <c r="D42" s="4">
        <f>SUM(D40:D41)</f>
        <v>701</v>
      </c>
      <c r="E42" s="4">
        <f>SUM(E40:E41)</f>
        <v>700</v>
      </c>
      <c r="F42" s="4">
        <f>D42-E42</f>
        <v>1</v>
      </c>
    </row>
    <row r="43" spans="1:6" ht="12.75">
      <c r="A43" s="3" t="s">
        <v>60</v>
      </c>
      <c r="B43" s="3" t="s">
        <v>61</v>
      </c>
      <c r="C43" s="3" t="s">
        <v>38</v>
      </c>
      <c r="D43" s="3">
        <v>1276</v>
      </c>
      <c r="E43" s="3"/>
      <c r="F43" s="3"/>
    </row>
    <row r="44" spans="1:6" ht="12.75">
      <c r="A44" s="3" t="s">
        <v>60</v>
      </c>
      <c r="B44" s="3" t="s">
        <v>62</v>
      </c>
      <c r="C44" s="3" t="s">
        <v>63</v>
      </c>
      <c r="D44" s="3">
        <v>379</v>
      </c>
      <c r="E44" s="3"/>
      <c r="F44" s="3"/>
    </row>
    <row r="45" spans="1:6" ht="12.75">
      <c r="A45" s="3" t="s">
        <v>60</v>
      </c>
      <c r="B45" s="3" t="s">
        <v>64</v>
      </c>
      <c r="C45" s="3" t="s">
        <v>65</v>
      </c>
      <c r="D45" s="3">
        <v>471</v>
      </c>
      <c r="E45" s="3"/>
      <c r="F45" s="3"/>
    </row>
    <row r="46" spans="1:6" ht="12.75">
      <c r="A46" s="3" t="s">
        <v>60</v>
      </c>
      <c r="B46" s="3" t="s">
        <v>66</v>
      </c>
      <c r="C46" s="3"/>
      <c r="D46" s="3"/>
      <c r="E46" s="3">
        <v>2093</v>
      </c>
      <c r="F46" s="3"/>
    </row>
    <row r="47" spans="1:6" ht="12.75">
      <c r="A47" s="4" t="s">
        <v>60</v>
      </c>
      <c r="B47" s="4"/>
      <c r="C47" s="4"/>
      <c r="D47" s="4">
        <f>SUM(D43:D46)</f>
        <v>2126</v>
      </c>
      <c r="E47" s="4">
        <f>SUM(E43:E46)</f>
        <v>2093</v>
      </c>
      <c r="F47" s="4">
        <f>D47-E47</f>
        <v>33</v>
      </c>
    </row>
    <row r="48" spans="1:6" ht="12.75">
      <c r="A48" s="3" t="s">
        <v>67</v>
      </c>
      <c r="B48" s="3" t="s">
        <v>68</v>
      </c>
      <c r="C48" s="3" t="s">
        <v>8</v>
      </c>
      <c r="D48" s="3">
        <v>1161</v>
      </c>
      <c r="E48" s="3"/>
      <c r="F48" s="3"/>
    </row>
    <row r="49" spans="1:6" ht="12.75">
      <c r="A49" s="3" t="s">
        <v>67</v>
      </c>
      <c r="B49" s="3" t="s">
        <v>69</v>
      </c>
      <c r="C49" s="3"/>
      <c r="D49" s="3"/>
      <c r="E49" s="3">
        <v>1150</v>
      </c>
      <c r="F49" s="3"/>
    </row>
    <row r="50" spans="1:6" ht="12.75">
      <c r="A50" s="4" t="s">
        <v>67</v>
      </c>
      <c r="B50" s="4"/>
      <c r="C50" s="4"/>
      <c r="D50" s="4">
        <f>SUM(D48:D49)</f>
        <v>1161</v>
      </c>
      <c r="E50" s="4">
        <f>SUM(E48:E49)</f>
        <v>1150</v>
      </c>
      <c r="F50" s="4">
        <f>D50-E50</f>
        <v>11</v>
      </c>
    </row>
    <row r="51" spans="1:6" ht="12.75">
      <c r="A51" s="3" t="s">
        <v>70</v>
      </c>
      <c r="B51" s="3" t="s">
        <v>71</v>
      </c>
      <c r="C51" s="3" t="s">
        <v>72</v>
      </c>
      <c r="D51" s="3">
        <v>1150</v>
      </c>
      <c r="E51" s="3"/>
      <c r="F51" s="3"/>
    </row>
    <row r="52" spans="1:6" ht="12.75">
      <c r="A52" s="3" t="s">
        <v>70</v>
      </c>
      <c r="B52" s="3" t="s">
        <v>73</v>
      </c>
      <c r="C52" s="3"/>
      <c r="D52" s="3"/>
      <c r="E52" s="3">
        <v>1139</v>
      </c>
      <c r="F52" s="3"/>
    </row>
    <row r="53" spans="1:6" ht="12.75">
      <c r="A53" s="4" t="s">
        <v>70</v>
      </c>
      <c r="B53" s="4"/>
      <c r="C53" s="4"/>
      <c r="D53" s="4">
        <f>SUM(D51:D52)</f>
        <v>1150</v>
      </c>
      <c r="E53" s="4">
        <f>SUM(E51:E52)</f>
        <v>1139</v>
      </c>
      <c r="F53" s="4">
        <f>D53-E53</f>
        <v>11</v>
      </c>
    </row>
    <row r="54" spans="1:6" ht="12.75">
      <c r="A54" s="3" t="s">
        <v>74</v>
      </c>
      <c r="B54" s="3" t="s">
        <v>75</v>
      </c>
      <c r="C54" s="3" t="s">
        <v>76</v>
      </c>
      <c r="D54" s="3">
        <v>494</v>
      </c>
      <c r="E54" s="3"/>
      <c r="F54" s="3"/>
    </row>
    <row r="55" spans="1:6" ht="12.75">
      <c r="A55" s="3" t="s">
        <v>74</v>
      </c>
      <c r="B55" s="3" t="s">
        <v>77</v>
      </c>
      <c r="C55" s="3"/>
      <c r="D55" s="3"/>
      <c r="E55" s="3">
        <v>483</v>
      </c>
      <c r="F55" s="3"/>
    </row>
    <row r="56" spans="1:6" ht="12.75">
      <c r="A56" s="4" t="s">
        <v>74</v>
      </c>
      <c r="B56" s="4"/>
      <c r="C56" s="4"/>
      <c r="D56" s="4">
        <f>SUM(D54:D55)</f>
        <v>494</v>
      </c>
      <c r="E56" s="4">
        <f>SUM(E54:E55)</f>
        <v>483</v>
      </c>
      <c r="F56" s="4">
        <f>D56-E56</f>
        <v>11</v>
      </c>
    </row>
    <row r="57" spans="1:6" ht="12.75">
      <c r="A57" s="3" t="s">
        <v>78</v>
      </c>
      <c r="B57" s="3" t="s">
        <v>79</v>
      </c>
      <c r="C57" s="3" t="s">
        <v>38</v>
      </c>
      <c r="D57" s="3">
        <v>1276</v>
      </c>
      <c r="E57" s="3"/>
      <c r="F57" s="3"/>
    </row>
    <row r="58" spans="1:6" ht="12.75">
      <c r="A58" s="3" t="s">
        <v>78</v>
      </c>
      <c r="B58" s="3" t="s">
        <v>80</v>
      </c>
      <c r="C58" s="3"/>
      <c r="D58" s="3"/>
      <c r="E58" s="3">
        <v>1265</v>
      </c>
      <c r="F58" s="3"/>
    </row>
    <row r="59" spans="1:6" ht="12.75">
      <c r="A59" s="4" t="s">
        <v>78</v>
      </c>
      <c r="B59" s="4"/>
      <c r="C59" s="4"/>
      <c r="D59" s="4">
        <f>SUM(D57:D58)</f>
        <v>1276</v>
      </c>
      <c r="E59" s="4">
        <f>SUM(E57:E58)</f>
        <v>1265</v>
      </c>
      <c r="F59" s="4">
        <f>D59-E59</f>
        <v>11</v>
      </c>
    </row>
    <row r="60" spans="1:6" ht="12.75">
      <c r="A60" s="3" t="s">
        <v>81</v>
      </c>
      <c r="B60" s="3" t="s">
        <v>82</v>
      </c>
      <c r="C60" s="3" t="s">
        <v>18</v>
      </c>
      <c r="D60" s="3">
        <v>1046</v>
      </c>
      <c r="E60" s="3"/>
      <c r="F60" s="3"/>
    </row>
    <row r="61" spans="1:6" ht="12.75">
      <c r="A61" s="3" t="s">
        <v>81</v>
      </c>
      <c r="B61" s="3" t="s">
        <v>83</v>
      </c>
      <c r="C61" s="3" t="s">
        <v>30</v>
      </c>
      <c r="D61" s="3">
        <v>1449</v>
      </c>
      <c r="E61" s="3"/>
      <c r="F61" s="3"/>
    </row>
    <row r="62" spans="1:6" ht="12.75">
      <c r="A62" s="3" t="s">
        <v>81</v>
      </c>
      <c r="B62" s="3" t="s">
        <v>84</v>
      </c>
      <c r="C62" s="3"/>
      <c r="D62" s="3"/>
      <c r="E62" s="3">
        <v>2500</v>
      </c>
      <c r="F62" s="3"/>
    </row>
    <row r="63" spans="1:6" ht="12.75">
      <c r="A63" s="4" t="s">
        <v>81</v>
      </c>
      <c r="B63" s="4"/>
      <c r="C63" s="4"/>
      <c r="D63" s="4">
        <f>SUM(D60:D62)</f>
        <v>2495</v>
      </c>
      <c r="E63" s="4">
        <f>SUM(E60:E62)</f>
        <v>2500</v>
      </c>
      <c r="F63" s="4">
        <f>D63-E63</f>
        <v>-5</v>
      </c>
    </row>
    <row r="64" spans="1:6" ht="12.75">
      <c r="A64" s="3" t="s">
        <v>85</v>
      </c>
      <c r="B64" s="3" t="s">
        <v>86</v>
      </c>
      <c r="C64" s="3" t="s">
        <v>87</v>
      </c>
      <c r="D64" s="3">
        <v>529</v>
      </c>
      <c r="E64" s="3"/>
      <c r="F64" s="3"/>
    </row>
    <row r="65" spans="1:6" ht="12.75">
      <c r="A65" s="3" t="s">
        <v>85</v>
      </c>
      <c r="B65" s="3" t="s">
        <v>88</v>
      </c>
      <c r="C65" s="3" t="s">
        <v>87</v>
      </c>
      <c r="D65" s="3">
        <v>529</v>
      </c>
      <c r="E65" s="3"/>
      <c r="F65" s="3"/>
    </row>
    <row r="66" spans="1:6" ht="12.75">
      <c r="A66" s="4" t="s">
        <v>85</v>
      </c>
      <c r="B66" s="4"/>
      <c r="C66" s="4"/>
      <c r="D66" s="4">
        <f>SUM(D64:D65)</f>
        <v>1058</v>
      </c>
      <c r="E66" s="4">
        <f>SUM(E64:E65)</f>
        <v>0</v>
      </c>
      <c r="F66" s="4">
        <f>D66-E66</f>
        <v>1058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Юлия</cp:lastModifiedBy>
  <dcterms:created xsi:type="dcterms:W3CDTF">2013-05-31T16:08:17Z</dcterms:created>
  <dcterms:modified xsi:type="dcterms:W3CDTF">2013-05-31T17:19:27Z</dcterms:modified>
  <cp:category/>
  <cp:version/>
  <cp:contentType/>
  <cp:contentStatus/>
</cp:coreProperties>
</file>