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950254" sheetId="1" r:id="rId1"/>
  </sheets>
  <definedNames/>
  <calcPr fullCalcOnLoad="1"/>
</workbook>
</file>

<file path=xl/sharedStrings.xml><?xml version="1.0" encoding="utf-8"?>
<sst xmlns="http://schemas.openxmlformats.org/spreadsheetml/2006/main" count="105" uniqueCount="62">
  <si>
    <t>УЗ</t>
  </si>
  <si>
    <t>Описание</t>
  </si>
  <si>
    <t>Формула</t>
  </si>
  <si>
    <t>Стоимость</t>
  </si>
  <si>
    <t>Оплачено</t>
  </si>
  <si>
    <t>Сальдо</t>
  </si>
  <si>
    <t>сандали Шафир (Размер 28 Цвет коричневый или синий подошва тонкая стельки оранжевая )</t>
  </si>
  <si>
    <t>1x1540+10%+28TP</t>
  </si>
  <si>
    <t>Сандали Виктор (Размер 28 Цвет на мальчика любой Замена Виртус подошва толстая стельки оранжевая )</t>
  </si>
  <si>
    <t>1x1470+10%+28TP</t>
  </si>
  <si>
    <t>способ: Сбербанк онлайн, время: 21:57,  дата: 01/04/15,  дополн: 3206</t>
  </si>
  <si>
    <t>Brillant</t>
  </si>
  <si>
    <t>Яспис (Размер 25 Цвет сиренево-розовый Замена розовый подошва тонкая стельки оранжевая )</t>
  </si>
  <si>
    <t>способ: online, время: 13.49,  дата: 31/03/15,  дополн: 0547</t>
  </si>
  <si>
    <t>Chester</t>
  </si>
  <si>
    <t>виртус (Размер 29 Цвет синий Замена виртус,Аполло любой цвет,29размер подошва толстая стельки оранжевая )</t>
  </si>
  <si>
    <t>способ: сбер онлайн, время: 18.50,  дата: 02/04/15,  дополн: 6488</t>
  </si>
  <si>
    <t>Evgesha84</t>
  </si>
  <si>
    <t>сандали шафирна новой подошве (Размер 26 Цвет зеленый с красными вставками Замена только эту модель подошва тонкая стельки оранжевая )</t>
  </si>
  <si>
    <t>способ: сбер банк, время: 16.00,  дата: 31/03/15,  дополн: 2601</t>
  </si>
  <si>
    <t>K@tt@123</t>
  </si>
  <si>
    <t>Виктор (Размер 29 Цвет любой (на мальчика) Замена Виртус подошва толстая )</t>
  </si>
  <si>
    <t>1x1190+10%+25TP</t>
  </si>
  <si>
    <t>Регби (Размер 31 Цвет синий Замена - подошва толстая )</t>
  </si>
  <si>
    <t>1x1200+10%+25TP</t>
  </si>
  <si>
    <t>способ: сберонлайн, время: 09-27,  дата: 01/04/15,  дополн: 3230</t>
  </si>
  <si>
    <t>Lenor4ik</t>
  </si>
  <si>
    <t>сандалики БЕЛОННА, кожа, (Размер 28 Цвет бежевый Замена ВИКИ, кожа, на НОВОЙ ПОДОШВЕ, малиновый р-р 28 подошва тонкая стельки оранжевая )</t>
  </si>
  <si>
    <t>1x2243+10%+28TP</t>
  </si>
  <si>
    <t>способ: СБ онлайн, время: 20:21,  дата: 31/03/15,  дополн: ---9508</t>
  </si>
  <si>
    <t>limba</t>
  </si>
  <si>
    <t>Принцесса нубук (Размер 22 Цвет Синий Замена Принцесса кожа, или цвет розовый подошва толстая )</t>
  </si>
  <si>
    <t>способ: Сбер онлайн, время: 0:41,  дата: 03/04/15,  дополн: 3420</t>
  </si>
  <si>
    <t>lydmilko</t>
  </si>
  <si>
    <t>ботинки регби кожа без утепления (Размер 33 Цвет синий Замена - подошва тонкая )</t>
  </si>
  <si>
    <t>1x1320+10%+25TP</t>
  </si>
  <si>
    <t>ботинки регби кожа без утепления (Размер 32 Цвет синий Замена - подошва тонкая )</t>
  </si>
  <si>
    <t>способ: на карту сбера через банкомат, время: 17.18,  дата: 31/03/15,  дополн: с карты 9538</t>
  </si>
  <si>
    <t>NaTAlia 999</t>
  </si>
  <si>
    <t>Регби не утепленные (Размер 34 Цвет корич-зел.замша Замена син.кожа подошва толстая )</t>
  </si>
  <si>
    <t>способ: сбербанк, время: 20.20,  дата: 01/04/15,  дополн: 6537</t>
  </si>
  <si>
    <t>Petrovka</t>
  </si>
  <si>
    <t>Аполло (Размер 28 Цвет беж Замена Беллона подошва толстая )</t>
  </si>
  <si>
    <t>способ: Сбербанк, время: 15:40:41,  дата: 31/03/15,  дополн: 4900, сбербанк 448047</t>
  </si>
  <si>
    <t>Кощеева Наталья</t>
  </si>
  <si>
    <t>ВИКТОР, кожа, сандалии(обувь ортопедическая малосложная) (27, черно-красный) (Размер 27 Цвет синий Замена 26 подошва толстая )</t>
  </si>
  <si>
    <t>2x1190+10%+50TP</t>
  </si>
  <si>
    <t>Белона (Размер 22 Цвет красный Замена бежевый подошва толстая )</t>
  </si>
  <si>
    <t>способ: перевод на альфа, время: 15*10мск,  дата: 02/04/15,  дополн: чек банкомат не выдал</t>
  </si>
  <si>
    <t>НатКо</t>
  </si>
  <si>
    <t>ДЖОГГИНГ, кожа старая подошва (Размер 34 Цвет бежево-красный Замена - подошва толстая )</t>
  </si>
  <si>
    <t>способ: сбер-онлайн, время: 20-26,  дата: 01/04/15,  дополн: **6269</t>
  </si>
  <si>
    <t>павлиное перо</t>
  </si>
  <si>
    <t>Регби с утеплителем ст. подошва (Размер 30 Цвет синий Замена новая подошва подошва толстая стельки оранжевая )</t>
  </si>
  <si>
    <t>1x1570+10%+28TP</t>
  </si>
  <si>
    <t>Шафир (Размер 29 Цвет синий Замена нет подошва тонкая стельки оранжевая )</t>
  </si>
  <si>
    <t>способ: сбербанк, время: 13.05,  дата: 01/04/15,  дополн: терминал 00081306</t>
  </si>
  <si>
    <t>Юлианк@</t>
  </si>
  <si>
    <t>гелиос (Размер 34 Цвет красный Замена - подошва толстая стельки оранжевая )</t>
  </si>
  <si>
    <t>юляУ</t>
  </si>
  <si>
    <t>шафир кожа (Размер 27 Цвет синий Замена нубук корич подошва тонкая стельки оранжевая )</t>
  </si>
  <si>
    <t>способ: сбербанк онлайн, время: 8-25,  дата: 02/04/15,  дополн: 4378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</si>
</sst>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A1" sqref="A1:F51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>
        <v>21062011</v>
      </c>
      <c r="B2" s="3" t="s">
        <v>6</v>
      </c>
      <c r="C2" s="3" t="s">
        <v>7</v>
      </c>
      <c r="D2" s="3">
        <v>1722</v>
      </c>
      <c r="E2" s="3"/>
      <c r="F2" s="3"/>
    </row>
    <row r="3" spans="1:6" ht="12.75">
      <c r="A3" s="3">
        <v>21062011</v>
      </c>
      <c r="B3" s="3" t="s">
        <v>8</v>
      </c>
      <c r="C3" s="3" t="s">
        <v>9</v>
      </c>
      <c r="D3" s="3">
        <v>1645</v>
      </c>
      <c r="E3" s="3"/>
      <c r="F3" s="3"/>
    </row>
    <row r="4" spans="1:6" ht="12.75">
      <c r="A4" s="3">
        <v>21062011</v>
      </c>
      <c r="B4" s="3" t="s">
        <v>10</v>
      </c>
      <c r="C4" s="3"/>
      <c r="D4" s="3"/>
      <c r="E4" s="3">
        <v>3311</v>
      </c>
      <c r="F4" s="3"/>
    </row>
    <row r="5" spans="1:6" ht="12.75">
      <c r="A5" s="4">
        <v>21062011</v>
      </c>
      <c r="B5" s="4"/>
      <c r="C5" s="4"/>
      <c r="D5" s="4">
        <f>SUM(D2:D4)</f>
        <v>3367</v>
      </c>
      <c r="E5" s="4">
        <f>SUM(E2:E4)</f>
        <v>3311</v>
      </c>
      <c r="F5" s="4">
        <f>D5-E5</f>
        <v>56</v>
      </c>
    </row>
    <row r="6" spans="1:6" ht="12.75">
      <c r="A6" s="3" t="s">
        <v>11</v>
      </c>
      <c r="B6" s="3" t="s">
        <v>12</v>
      </c>
      <c r="C6" s="3" t="s">
        <v>7</v>
      </c>
      <c r="D6" s="3">
        <v>1722</v>
      </c>
      <c r="E6" s="3"/>
      <c r="F6" s="3"/>
    </row>
    <row r="7" spans="1:6" ht="12.75">
      <c r="A7" s="3" t="s">
        <v>11</v>
      </c>
      <c r="B7" s="3" t="s">
        <v>13</v>
      </c>
      <c r="C7" s="3"/>
      <c r="D7" s="3"/>
      <c r="E7" s="3">
        <v>1694</v>
      </c>
      <c r="F7" s="3"/>
    </row>
    <row r="8" spans="1:6" ht="12.75">
      <c r="A8" s="4" t="s">
        <v>11</v>
      </c>
      <c r="B8" s="4"/>
      <c r="C8" s="4"/>
      <c r="D8" s="4">
        <f>SUM(D6:D7)</f>
        <v>1722</v>
      </c>
      <c r="E8" s="4">
        <f>SUM(E6:E7)</f>
        <v>1694</v>
      </c>
      <c r="F8" s="4">
        <f>D8-E8</f>
        <v>28</v>
      </c>
    </row>
    <row r="9" spans="1:6" ht="12.75">
      <c r="A9" s="3" t="s">
        <v>14</v>
      </c>
      <c r="B9" s="3" t="s">
        <v>15</v>
      </c>
      <c r="C9" s="3" t="s">
        <v>9</v>
      </c>
      <c r="D9" s="3">
        <v>1645</v>
      </c>
      <c r="E9" s="3"/>
      <c r="F9" s="3"/>
    </row>
    <row r="10" spans="1:6" ht="12.75">
      <c r="A10" s="3" t="s">
        <v>14</v>
      </c>
      <c r="B10" s="3" t="s">
        <v>16</v>
      </c>
      <c r="C10" s="3"/>
      <c r="D10" s="3"/>
      <c r="E10" s="3">
        <v>1617</v>
      </c>
      <c r="F10" s="3"/>
    </row>
    <row r="11" spans="1:6" ht="12.75">
      <c r="A11" s="4" t="s">
        <v>14</v>
      </c>
      <c r="B11" s="4"/>
      <c r="C11" s="4"/>
      <c r="D11" s="4">
        <f>SUM(D9:D10)</f>
        <v>1645</v>
      </c>
      <c r="E11" s="4">
        <f>SUM(E9:E10)</f>
        <v>1617</v>
      </c>
      <c r="F11" s="4">
        <f>D11-E11</f>
        <v>28</v>
      </c>
    </row>
    <row r="12" spans="1:6" ht="12.75">
      <c r="A12" s="3" t="s">
        <v>17</v>
      </c>
      <c r="B12" s="3" t="s">
        <v>18</v>
      </c>
      <c r="C12" s="3" t="s">
        <v>7</v>
      </c>
      <c r="D12" s="3">
        <v>1722</v>
      </c>
      <c r="E12" s="3"/>
      <c r="F12" s="3"/>
    </row>
    <row r="13" spans="1:6" ht="12.75">
      <c r="A13" s="3" t="s">
        <v>17</v>
      </c>
      <c r="B13" s="3" t="s">
        <v>19</v>
      </c>
      <c r="C13" s="3"/>
      <c r="D13" s="3"/>
      <c r="E13" s="3">
        <v>1694</v>
      </c>
      <c r="F13" s="3"/>
    </row>
    <row r="14" spans="1:6" ht="12.75">
      <c r="A14" s="4" t="s">
        <v>17</v>
      </c>
      <c r="B14" s="4"/>
      <c r="C14" s="4"/>
      <c r="D14" s="4">
        <f>SUM(D12:D13)</f>
        <v>1722</v>
      </c>
      <c r="E14" s="4">
        <f>SUM(E12:E13)</f>
        <v>1694</v>
      </c>
      <c r="F14" s="4">
        <f>D14-E14</f>
        <v>28</v>
      </c>
    </row>
    <row r="15" spans="1:6" ht="12.75">
      <c r="A15" s="3" t="s">
        <v>20</v>
      </c>
      <c r="B15" s="3" t="s">
        <v>21</v>
      </c>
      <c r="C15" s="3" t="s">
        <v>22</v>
      </c>
      <c r="D15" s="3">
        <v>1334</v>
      </c>
      <c r="E15" s="3"/>
      <c r="F15" s="3"/>
    </row>
    <row r="16" spans="1:6" ht="12.75">
      <c r="A16" s="3" t="s">
        <v>20</v>
      </c>
      <c r="B16" s="3" t="s">
        <v>23</v>
      </c>
      <c r="C16" s="3" t="s">
        <v>24</v>
      </c>
      <c r="D16" s="3">
        <v>1345</v>
      </c>
      <c r="E16" s="3"/>
      <c r="F16" s="3"/>
    </row>
    <row r="17" spans="1:6" ht="12.75">
      <c r="A17" s="3" t="s">
        <v>20</v>
      </c>
      <c r="B17" s="3" t="s">
        <v>25</v>
      </c>
      <c r="C17" s="3"/>
      <c r="D17" s="3"/>
      <c r="E17" s="3">
        <v>2629</v>
      </c>
      <c r="F17" s="3"/>
    </row>
    <row r="18" spans="1:6" ht="12.75">
      <c r="A18" s="4" t="s">
        <v>20</v>
      </c>
      <c r="B18" s="4"/>
      <c r="C18" s="4"/>
      <c r="D18" s="4">
        <f>SUM(D15:D17)</f>
        <v>2679</v>
      </c>
      <c r="E18" s="4">
        <f>SUM(E15:E17)</f>
        <v>2629</v>
      </c>
      <c r="F18" s="4">
        <f>D18-E18</f>
        <v>50</v>
      </c>
    </row>
    <row r="19" spans="1:6" ht="12.75">
      <c r="A19" s="3" t="s">
        <v>26</v>
      </c>
      <c r="B19" s="3" t="s">
        <v>27</v>
      </c>
      <c r="C19" s="3" t="s">
        <v>28</v>
      </c>
      <c r="D19" s="3">
        <v>2496</v>
      </c>
      <c r="E19" s="3"/>
      <c r="F19" s="3"/>
    </row>
    <row r="20" spans="1:6" ht="12.75">
      <c r="A20" s="3" t="s">
        <v>26</v>
      </c>
      <c r="B20" s="3" t="s">
        <v>29</v>
      </c>
      <c r="C20" s="3"/>
      <c r="D20" s="3"/>
      <c r="E20" s="3">
        <v>2468</v>
      </c>
      <c r="F20" s="3"/>
    </row>
    <row r="21" spans="1:6" ht="12.75">
      <c r="A21" s="4" t="s">
        <v>26</v>
      </c>
      <c r="B21" s="4"/>
      <c r="C21" s="4"/>
      <c r="D21" s="4">
        <f>SUM(D19:D20)</f>
        <v>2496</v>
      </c>
      <c r="E21" s="4">
        <f>SUM(E19:E20)</f>
        <v>2468</v>
      </c>
      <c r="F21" s="4">
        <f>D21-E21</f>
        <v>28</v>
      </c>
    </row>
    <row r="22" spans="1:6" ht="12.75">
      <c r="A22" s="3" t="s">
        <v>30</v>
      </c>
      <c r="B22" s="3" t="s">
        <v>31</v>
      </c>
      <c r="C22" s="3" t="s">
        <v>22</v>
      </c>
      <c r="D22" s="3">
        <v>1334</v>
      </c>
      <c r="E22" s="3"/>
      <c r="F22" s="3"/>
    </row>
    <row r="23" spans="1:6" ht="12.75">
      <c r="A23" s="3" t="s">
        <v>30</v>
      </c>
      <c r="B23" s="3" t="s">
        <v>32</v>
      </c>
      <c r="C23" s="3"/>
      <c r="D23" s="3"/>
      <c r="E23" s="3">
        <v>1309</v>
      </c>
      <c r="F23" s="3"/>
    </row>
    <row r="24" spans="1:6" ht="12.75">
      <c r="A24" s="4" t="s">
        <v>30</v>
      </c>
      <c r="B24" s="4"/>
      <c r="C24" s="4"/>
      <c r="D24" s="4">
        <f>SUM(D22:D23)</f>
        <v>1334</v>
      </c>
      <c r="E24" s="4">
        <f>SUM(E22:E23)</f>
        <v>1309</v>
      </c>
      <c r="F24" s="4">
        <f>D24-E24</f>
        <v>25</v>
      </c>
    </row>
    <row r="25" spans="1:6" ht="12.75">
      <c r="A25" s="3" t="s">
        <v>33</v>
      </c>
      <c r="B25" s="3" t="s">
        <v>34</v>
      </c>
      <c r="C25" s="3" t="s">
        <v>35</v>
      </c>
      <c r="D25" s="3">
        <v>1477</v>
      </c>
      <c r="E25" s="3"/>
      <c r="F25" s="3"/>
    </row>
    <row r="26" spans="1:6" ht="12.75">
      <c r="A26" s="3" t="s">
        <v>33</v>
      </c>
      <c r="B26" s="3" t="s">
        <v>36</v>
      </c>
      <c r="C26" s="3" t="s">
        <v>35</v>
      </c>
      <c r="D26" s="3">
        <v>1477</v>
      </c>
      <c r="E26" s="3"/>
      <c r="F26" s="3"/>
    </row>
    <row r="27" spans="1:6" ht="12.75">
      <c r="A27" s="3" t="s">
        <v>33</v>
      </c>
      <c r="B27" s="3" t="s">
        <v>37</v>
      </c>
      <c r="C27" s="3"/>
      <c r="D27" s="3"/>
      <c r="E27" s="3">
        <v>2904</v>
      </c>
      <c r="F27" s="3"/>
    </row>
    <row r="28" spans="1:6" ht="12.75">
      <c r="A28" s="4" t="s">
        <v>33</v>
      </c>
      <c r="B28" s="4"/>
      <c r="C28" s="4"/>
      <c r="D28" s="4">
        <f>SUM(D25:D27)</f>
        <v>2954</v>
      </c>
      <c r="E28" s="4">
        <f>SUM(E25:E27)</f>
        <v>2904</v>
      </c>
      <c r="F28" s="4">
        <f>D28-E28</f>
        <v>50</v>
      </c>
    </row>
    <row r="29" spans="1:6" ht="12.75">
      <c r="A29" s="3" t="s">
        <v>38</v>
      </c>
      <c r="B29" s="3" t="s">
        <v>39</v>
      </c>
      <c r="C29" s="3" t="s">
        <v>24</v>
      </c>
      <c r="D29" s="3">
        <v>1345</v>
      </c>
      <c r="E29" s="3"/>
      <c r="F29" s="3"/>
    </row>
    <row r="30" spans="1:6" ht="12.75">
      <c r="A30" s="3" t="s">
        <v>38</v>
      </c>
      <c r="B30" s="3" t="s">
        <v>40</v>
      </c>
      <c r="C30" s="3"/>
      <c r="D30" s="3"/>
      <c r="E30" s="3">
        <v>1320</v>
      </c>
      <c r="F30" s="3"/>
    </row>
    <row r="31" spans="1:6" ht="12.75">
      <c r="A31" s="4" t="s">
        <v>38</v>
      </c>
      <c r="B31" s="4"/>
      <c r="C31" s="4"/>
      <c r="D31" s="4">
        <f>SUM(D29:D30)</f>
        <v>1345</v>
      </c>
      <c r="E31" s="4">
        <f>SUM(E29:E30)</f>
        <v>1320</v>
      </c>
      <c r="F31" s="4">
        <f>D31-E31</f>
        <v>25</v>
      </c>
    </row>
    <row r="32" spans="1:6" ht="12.75">
      <c r="A32" s="3" t="s">
        <v>41</v>
      </c>
      <c r="B32" s="3" t="s">
        <v>42</v>
      </c>
      <c r="C32" s="3" t="s">
        <v>22</v>
      </c>
      <c r="D32" s="3">
        <v>1334</v>
      </c>
      <c r="E32" s="3"/>
      <c r="F32" s="3"/>
    </row>
    <row r="33" spans="1:6" ht="12.75">
      <c r="A33" s="3" t="s">
        <v>41</v>
      </c>
      <c r="B33" s="3" t="s">
        <v>43</v>
      </c>
      <c r="C33" s="3"/>
      <c r="D33" s="3"/>
      <c r="E33" s="3">
        <v>1309</v>
      </c>
      <c r="F33" s="3"/>
    </row>
    <row r="34" spans="1:6" ht="12.75">
      <c r="A34" s="4" t="s">
        <v>41</v>
      </c>
      <c r="B34" s="4"/>
      <c r="C34" s="4"/>
      <c r="D34" s="4">
        <f>SUM(D32:D33)</f>
        <v>1334</v>
      </c>
      <c r="E34" s="4">
        <f>SUM(E32:E33)</f>
        <v>1309</v>
      </c>
      <c r="F34" s="4">
        <f>D34-E34</f>
        <v>25</v>
      </c>
    </row>
    <row r="35" spans="1:6" ht="12.75">
      <c r="A35" s="3" t="s">
        <v>44</v>
      </c>
      <c r="B35" s="3" t="s">
        <v>45</v>
      </c>
      <c r="C35" s="3" t="s">
        <v>46</v>
      </c>
      <c r="D35" s="3">
        <v>2668</v>
      </c>
      <c r="E35" s="3"/>
      <c r="F35" s="3"/>
    </row>
    <row r="36" spans="1:6" ht="12.75">
      <c r="A36" s="3" t="s">
        <v>44</v>
      </c>
      <c r="B36" s="3" t="s">
        <v>47</v>
      </c>
      <c r="C36" s="3" t="s">
        <v>22</v>
      </c>
      <c r="D36" s="3">
        <v>1334</v>
      </c>
      <c r="E36" s="3"/>
      <c r="F36" s="3"/>
    </row>
    <row r="37" spans="1:6" ht="12.75">
      <c r="A37" s="3" t="s">
        <v>44</v>
      </c>
      <c r="B37" s="3" t="s">
        <v>48</v>
      </c>
      <c r="C37" s="3"/>
      <c r="D37" s="3"/>
      <c r="E37" s="3">
        <v>4000</v>
      </c>
      <c r="F37" s="3"/>
    </row>
    <row r="38" spans="1:6" ht="12.75">
      <c r="A38" s="4" t="s">
        <v>44</v>
      </c>
      <c r="B38" s="4"/>
      <c r="C38" s="4"/>
      <c r="D38" s="4">
        <f>SUM(D35:D37)</f>
        <v>4002</v>
      </c>
      <c r="E38" s="4">
        <f>SUM(E35:E37)</f>
        <v>4000</v>
      </c>
      <c r="F38" s="4">
        <f>D38-E38</f>
        <v>2</v>
      </c>
    </row>
    <row r="39" spans="1:6" ht="12.75">
      <c r="A39" s="3" t="s">
        <v>49</v>
      </c>
      <c r="B39" s="3" t="s">
        <v>50</v>
      </c>
      <c r="C39" s="3" t="s">
        <v>24</v>
      </c>
      <c r="D39" s="3">
        <v>1345</v>
      </c>
      <c r="E39" s="3"/>
      <c r="F39" s="3"/>
    </row>
    <row r="40" spans="1:6" ht="12.75">
      <c r="A40" s="3" t="s">
        <v>49</v>
      </c>
      <c r="B40" s="3" t="s">
        <v>51</v>
      </c>
      <c r="C40" s="3"/>
      <c r="D40" s="3"/>
      <c r="E40" s="3">
        <v>1320</v>
      </c>
      <c r="F40" s="3"/>
    </row>
    <row r="41" spans="1:6" ht="12.75">
      <c r="A41" s="4" t="s">
        <v>49</v>
      </c>
      <c r="B41" s="4"/>
      <c r="C41" s="4"/>
      <c r="D41" s="4">
        <f>SUM(D39:D40)</f>
        <v>1345</v>
      </c>
      <c r="E41" s="4">
        <f>SUM(E39:E40)</f>
        <v>1320</v>
      </c>
      <c r="F41" s="4">
        <f>D41-E41</f>
        <v>25</v>
      </c>
    </row>
    <row r="42" spans="1:6" ht="12.75">
      <c r="A42" s="3" t="s">
        <v>52</v>
      </c>
      <c r="B42" s="3" t="s">
        <v>53</v>
      </c>
      <c r="C42" s="3" t="s">
        <v>54</v>
      </c>
      <c r="D42" s="3">
        <v>1755</v>
      </c>
      <c r="E42" s="3"/>
      <c r="F42" s="3"/>
    </row>
    <row r="43" spans="1:6" ht="12.75">
      <c r="A43" s="3" t="s">
        <v>52</v>
      </c>
      <c r="B43" s="3" t="s">
        <v>55</v>
      </c>
      <c r="C43" s="3" t="s">
        <v>7</v>
      </c>
      <c r="D43" s="3">
        <v>1722</v>
      </c>
      <c r="E43" s="3"/>
      <c r="F43" s="3"/>
    </row>
    <row r="44" spans="1:6" ht="12.75">
      <c r="A44" s="3" t="s">
        <v>52</v>
      </c>
      <c r="B44" s="3" t="s">
        <v>56</v>
      </c>
      <c r="C44" s="3"/>
      <c r="D44" s="3"/>
      <c r="E44" s="3">
        <v>3421</v>
      </c>
      <c r="F44" s="3"/>
    </row>
    <row r="45" spans="1:6" ht="12.75">
      <c r="A45" s="4" t="s">
        <v>52</v>
      </c>
      <c r="B45" s="4"/>
      <c r="C45" s="4"/>
      <c r="D45" s="4">
        <f>SUM(D42:D44)</f>
        <v>3477</v>
      </c>
      <c r="E45" s="4">
        <f>SUM(E42:E44)</f>
        <v>3421</v>
      </c>
      <c r="F45" s="4">
        <f>D45-E45</f>
        <v>56</v>
      </c>
    </row>
    <row r="46" spans="1:6" ht="12.75">
      <c r="A46" s="3" t="s">
        <v>57</v>
      </c>
      <c r="B46" s="3" t="s">
        <v>58</v>
      </c>
      <c r="C46" s="3" t="s">
        <v>9</v>
      </c>
      <c r="D46" s="3">
        <v>1645</v>
      </c>
      <c r="E46" s="3"/>
      <c r="F46" s="3"/>
    </row>
    <row r="47" spans="1:6" ht="12.75">
      <c r="A47" s="4" t="s">
        <v>57</v>
      </c>
      <c r="B47" s="4"/>
      <c r="C47" s="4"/>
      <c r="D47" s="4">
        <f>SUM(D46:D46)</f>
        <v>1645</v>
      </c>
      <c r="E47" s="4">
        <f>SUM(E46:E46)</f>
        <v>0</v>
      </c>
      <c r="F47" s="4">
        <f>D47-E47</f>
        <v>1645</v>
      </c>
    </row>
    <row r="48" spans="1:6" ht="12.75">
      <c r="A48" s="3" t="s">
        <v>59</v>
      </c>
      <c r="B48" s="3" t="s">
        <v>60</v>
      </c>
      <c r="C48" s="3" t="s">
        <v>7</v>
      </c>
      <c r="D48" s="3">
        <v>1722</v>
      </c>
      <c r="E48" s="3"/>
      <c r="F48" s="3"/>
    </row>
    <row r="49" spans="1:6" ht="12.75">
      <c r="A49" s="3" t="s">
        <v>59</v>
      </c>
      <c r="B49" s="3" t="s">
        <v>61</v>
      </c>
      <c r="C49" s="3"/>
      <c r="D49" s="3"/>
      <c r="E49" s="3">
        <v>1694</v>
      </c>
      <c r="F49" s="3"/>
    </row>
    <row r="50" spans="1:6" ht="12.75">
      <c r="A50" s="4" t="s">
        <v>59</v>
      </c>
      <c r="B50" s="4"/>
      <c r="C50" s="4"/>
      <c r="D50" s="4">
        <f>SUM(D48:D49)</f>
        <v>1722</v>
      </c>
      <c r="E50" s="4">
        <f>SUM(E48:E49)</f>
        <v>1694</v>
      </c>
      <c r="F50" s="4">
        <f>D50-E50</f>
        <v>28</v>
      </c>
    </row>
    <row r="51" spans="1:6" ht="12.75">
      <c r="A51" s="5"/>
      <c r="B51" s="5"/>
      <c r="C51" s="5"/>
      <c r="D51" s="5">
        <f>D5+D8+D11+D14+D18+D21+D24+D28+D31+D34+D38+D41+D45+D47+D50</f>
        <v>32789</v>
      </c>
      <c r="E51" s="5">
        <f>E5+E8+E11+E14+E18+E21+E24+E28+E31+E34+E38+E41+E45+E47+E50</f>
        <v>30690</v>
      </c>
      <c r="F51" s="5">
        <f>D51-E51</f>
        <v>2099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2015-04-15T19:21:39Z</dcterms:created>
  <dcterms:modified xsi:type="dcterms:W3CDTF">2015-04-15T13:22:18Z</dcterms:modified>
  <cp:category/>
  <cp:version/>
  <cp:contentType/>
  <cp:contentStatus/>
</cp:coreProperties>
</file>