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<sst xmlns="http://schemas.openxmlformats.org/spreadsheetml/2006/main" count="234" uniqueCount="63">
  <si>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</si>
  <si>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</si>
  <si>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</si>
  <si>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</si>
  <si>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</si>
  <si>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</si>
  <si>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</si>
  <si>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</si>
  <si>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</si>
  <si>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</si>
  <si>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тафта "Монорэй" 6105 280 Цвет 1236</t>
  </si>
  <si>
    <t>Олеся Заливина</t>
  </si>
  <si>
    <t>Камалия</t>
  </si>
  <si>
    <t>СВОБОДНО</t>
  </si>
  <si>
    <t>Ткань портьерная Блэкаут арт. PR5 150 цвет 1</t>
  </si>
  <si>
    <t>Мамулинка</t>
  </si>
  <si>
    <t>Марченко Е</t>
  </si>
  <si>
    <t>БЫЕМАНЯ</t>
  </si>
  <si>
    <t>Вуаль Фантазия арт. VJ028 цвет 8029</t>
  </si>
  <si>
    <t>Nastenk@</t>
  </si>
  <si>
    <t>яг@дк@</t>
  </si>
  <si>
    <t>Тюль вуаль с печатным рисунком 70369 Цвет</t>
  </si>
  <si>
    <t>Sindi</t>
  </si>
  <si>
    <t>ElenaCH</t>
  </si>
  <si>
    <t>вуаль арт. 70728- цвет.1</t>
  </si>
  <si>
    <t>Тюль вуаль с печатным рисунком арт. Y10-006</t>
  </si>
  <si>
    <t>Лисулия</t>
  </si>
  <si>
    <t>Тюль Вуаль арт. 2009 цвет 9</t>
  </si>
  <si>
    <t>Olga13</t>
  </si>
  <si>
    <t>ulayna</t>
  </si>
  <si>
    <t>natchujk</t>
  </si>
  <si>
    <t>Тюль Вуаль арт. 2009 цвет 11</t>
  </si>
  <si>
    <t>Svetlichok</t>
  </si>
  <si>
    <t>аридна</t>
  </si>
  <si>
    <t>Вуаль 2009/2010/6010 300 Цвет №1</t>
  </si>
  <si>
    <t xml:space="preserve">elena_serdyuk </t>
  </si>
  <si>
    <t xml:space="preserve">КсюшаNGS </t>
  </si>
  <si>
    <t>Юленька12345</t>
  </si>
  <si>
    <t xml:space="preserve">zolotkat </t>
  </si>
  <si>
    <t xml:space="preserve">rassvets </t>
  </si>
  <si>
    <t xml:space="preserve">Монро </t>
  </si>
  <si>
    <t xml:space="preserve">Тесьма шторная TF5-200 </t>
  </si>
  <si>
    <t xml:space="preserve">Лисулия </t>
  </si>
  <si>
    <t>Линек</t>
  </si>
  <si>
    <t xml:space="preserve">LenaSlawv </t>
  </si>
  <si>
    <t xml:space="preserve">elenohka13 </t>
  </si>
  <si>
    <t>Тесьма шторная TZ3-250</t>
  </si>
  <si>
    <t xml:space="preserve">Мурашечка </t>
  </si>
  <si>
    <t>natashha07</t>
  </si>
  <si>
    <t xml:space="preserve">Влад2003 </t>
  </si>
  <si>
    <t>OLuSA)</t>
  </si>
  <si>
    <t xml:space="preserve">Nastenk@ </t>
  </si>
  <si>
    <t>-И-р-и-н-а-</t>
  </si>
  <si>
    <t>ШТОРЫ_КРУЖЕВ_ГК_КАНТРИ_НИТЬ 41 WHITE 1</t>
  </si>
  <si>
    <t>Zavolokina</t>
  </si>
  <si>
    <t>Тюль органза "Фантазия" SAJ1238 280 Цвет2</t>
  </si>
  <si>
    <t>yulaysha</t>
  </si>
  <si>
    <t>Мама Жентоса</t>
  </si>
  <si>
    <t xml:space="preserve">Lena2804 </t>
  </si>
  <si>
    <t xml:space="preserve">Линек  </t>
  </si>
  <si>
    <t>Танюш</t>
  </si>
  <si>
    <t>Aprill</t>
  </si>
  <si>
    <t>Lubiana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</si>
</sst>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Border="1" applyAlignment="1">
      <alignment/>
    </xf>
    <xf numFmtId="0" fontId="39" fillId="0" borderId="11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3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39" fillId="35" borderId="11" xfId="42" applyFont="1" applyFill="1" applyBorder="1" applyAlignment="1" applyProtection="1">
      <alignment/>
      <protection/>
    </xf>
    <xf numFmtId="0" fontId="40" fillId="35" borderId="11" xfId="0" applyFont="1" applyFill="1" applyBorder="1" applyAlignment="1">
      <alignment/>
    </xf>
    <xf numFmtId="1" fontId="30" fillId="34" borderId="11" xfId="0" applyNumberFormat="1" applyFont="1" applyFill="1" applyBorder="1" applyAlignment="1">
      <alignment/>
    </xf>
    <xf numFmtId="1" fontId="30" fillId="35" borderId="11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1" fontId="30" fillId="35" borderId="12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stenk@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stenk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18.8515625" style="0" customWidth="1"/>
    <col min="2" max="2" width="50.421875" style="0" customWidth="1"/>
    <col min="4" max="4" width="10.28125" style="0" customWidth="1"/>
    <col min="6" max="6" width="11.003906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7" t="s">
        <v>35</v>
      </c>
      <c r="B2" s="8" t="s">
        <v>34</v>
      </c>
      <c r="C2" s="8">
        <v>6</v>
      </c>
      <c r="D2" s="8">
        <v>45</v>
      </c>
      <c r="E2" s="8">
        <f aca="true" t="shared" si="0" ref="E2:E34">D2*C2</f>
        <v>270</v>
      </c>
      <c r="F2" s="8">
        <f>E2*1.15</f>
        <v>310.5</v>
      </c>
      <c r="G2" s="13">
        <f>F2</f>
        <v>310.5</v>
      </c>
      <c r="H2" s="7">
        <v>311</v>
      </c>
      <c r="I2" s="7"/>
      <c r="J2" s="7"/>
    </row>
    <row r="3" spans="1:10" ht="15">
      <c r="A3" s="9" t="s">
        <v>23</v>
      </c>
      <c r="B3" s="10" t="s">
        <v>21</v>
      </c>
      <c r="C3" s="10">
        <v>13</v>
      </c>
      <c r="D3" s="10">
        <v>80</v>
      </c>
      <c r="E3" s="10">
        <f t="shared" si="0"/>
        <v>1040</v>
      </c>
      <c r="F3" s="10">
        <f aca="true" t="shared" si="1" ref="F3:F59">E3*1.15</f>
        <v>1196</v>
      </c>
      <c r="G3" s="14">
        <f aca="true" t="shared" si="2" ref="G3:G59">F3</f>
        <v>1196</v>
      </c>
      <c r="H3" s="9">
        <v>1196</v>
      </c>
      <c r="I3" s="9"/>
      <c r="J3" s="9"/>
    </row>
    <row r="4" spans="1:10" ht="15">
      <c r="A4" s="7" t="s">
        <v>45</v>
      </c>
      <c r="B4" s="8" t="s">
        <v>41</v>
      </c>
      <c r="C4" s="8">
        <v>18</v>
      </c>
      <c r="D4" s="8">
        <v>11.4</v>
      </c>
      <c r="E4" s="8">
        <f t="shared" si="0"/>
        <v>205.20000000000002</v>
      </c>
      <c r="F4" s="8">
        <f t="shared" si="1"/>
        <v>235.98</v>
      </c>
      <c r="G4" s="13">
        <f t="shared" si="2"/>
        <v>235.98</v>
      </c>
      <c r="H4" s="7">
        <v>238</v>
      </c>
      <c r="I4" s="7"/>
      <c r="J4" s="7"/>
    </row>
    <row r="5" spans="1:10" ht="15">
      <c r="A5" s="9" t="s">
        <v>58</v>
      </c>
      <c r="B5" s="10" t="s">
        <v>55</v>
      </c>
      <c r="C5" s="10">
        <v>10</v>
      </c>
      <c r="D5" s="10">
        <v>120</v>
      </c>
      <c r="E5" s="10">
        <f t="shared" si="0"/>
        <v>1200</v>
      </c>
      <c r="F5" s="10">
        <f t="shared" si="1"/>
        <v>1380</v>
      </c>
      <c r="G5" s="14">
        <f t="shared" si="2"/>
        <v>1380</v>
      </c>
      <c r="H5" s="9">
        <v>1380</v>
      </c>
      <c r="I5" s="9"/>
      <c r="J5" s="9"/>
    </row>
    <row r="6" spans="1:10" ht="15">
      <c r="A6" s="7" t="s">
        <v>44</v>
      </c>
      <c r="B6" s="8" t="s">
        <v>41</v>
      </c>
      <c r="C6" s="8">
        <v>14</v>
      </c>
      <c r="D6" s="8">
        <v>11.4</v>
      </c>
      <c r="E6" s="8">
        <f t="shared" si="0"/>
        <v>159.6</v>
      </c>
      <c r="F6" s="8">
        <f t="shared" si="1"/>
        <v>183.54</v>
      </c>
      <c r="G6" s="13">
        <f t="shared" si="2"/>
        <v>183.54</v>
      </c>
      <c r="H6" s="7">
        <v>184</v>
      </c>
      <c r="I6" s="7"/>
      <c r="J6" s="7"/>
    </row>
    <row r="7" spans="1:10" ht="15">
      <c r="A7" s="9" t="s">
        <v>19</v>
      </c>
      <c r="B7" s="10" t="s">
        <v>18</v>
      </c>
      <c r="C7" s="10">
        <v>5</v>
      </c>
      <c r="D7" s="10">
        <v>125</v>
      </c>
      <c r="E7" s="10">
        <f t="shared" si="0"/>
        <v>625</v>
      </c>
      <c r="F7" s="10">
        <f t="shared" si="1"/>
        <v>718.75</v>
      </c>
      <c r="G7" s="14"/>
      <c r="H7" s="9"/>
      <c r="I7" s="9"/>
      <c r="J7" s="9"/>
    </row>
    <row r="8" spans="1:10" ht="15">
      <c r="A8" s="9" t="s">
        <v>19</v>
      </c>
      <c r="B8" s="10" t="s">
        <v>24</v>
      </c>
      <c r="C8" s="10">
        <v>5</v>
      </c>
      <c r="D8" s="10">
        <v>80</v>
      </c>
      <c r="E8" s="10">
        <f t="shared" si="0"/>
        <v>400</v>
      </c>
      <c r="F8" s="10">
        <f t="shared" si="1"/>
        <v>459.99999999999994</v>
      </c>
      <c r="G8" s="14"/>
      <c r="H8" s="9"/>
      <c r="I8" s="9"/>
      <c r="J8" s="9"/>
    </row>
    <row r="9" spans="1:10" ht="15">
      <c r="A9" s="11" t="s">
        <v>51</v>
      </c>
      <c r="B9" s="10" t="s">
        <v>46</v>
      </c>
      <c r="C9" s="10">
        <v>10</v>
      </c>
      <c r="D9" s="10">
        <v>19</v>
      </c>
      <c r="E9" s="10">
        <f t="shared" si="0"/>
        <v>190</v>
      </c>
      <c r="F9" s="10">
        <f t="shared" si="1"/>
        <v>218.49999999999997</v>
      </c>
      <c r="G9" s="14">
        <f>F7+F8+F9</f>
        <v>1397.25</v>
      </c>
      <c r="H9" s="9">
        <v>1397</v>
      </c>
      <c r="I9" s="9"/>
      <c r="J9" s="9"/>
    </row>
    <row r="10" spans="1:10" ht="15">
      <c r="A10" s="17" t="s">
        <v>48</v>
      </c>
      <c r="B10" s="8" t="s">
        <v>46</v>
      </c>
      <c r="C10" s="8">
        <v>5</v>
      </c>
      <c r="D10" s="8">
        <v>19</v>
      </c>
      <c r="E10" s="8">
        <f t="shared" si="0"/>
        <v>95</v>
      </c>
      <c r="F10" s="8">
        <f t="shared" si="1"/>
        <v>109.24999999999999</v>
      </c>
      <c r="G10" s="13">
        <f t="shared" si="2"/>
        <v>109.24999999999999</v>
      </c>
      <c r="H10" s="7">
        <v>110</v>
      </c>
      <c r="I10" s="7"/>
      <c r="J10" s="7"/>
    </row>
    <row r="11" spans="1:10" ht="15">
      <c r="A11" s="9" t="s">
        <v>30</v>
      </c>
      <c r="B11" s="10" t="s">
        <v>27</v>
      </c>
      <c r="C11" s="10">
        <v>11</v>
      </c>
      <c r="D11" s="10">
        <v>45</v>
      </c>
      <c r="E11" s="10">
        <f t="shared" si="0"/>
        <v>495</v>
      </c>
      <c r="F11" s="10">
        <f t="shared" si="1"/>
        <v>569.25</v>
      </c>
      <c r="G11" s="14">
        <f t="shared" si="2"/>
        <v>569.25</v>
      </c>
      <c r="H11" s="9">
        <v>570</v>
      </c>
      <c r="I11" s="9"/>
      <c r="J11" s="9"/>
    </row>
    <row r="12" spans="1:10" ht="15">
      <c r="A12" s="7" t="s">
        <v>28</v>
      </c>
      <c r="B12" s="8" t="s">
        <v>27</v>
      </c>
      <c r="C12" s="8">
        <v>12</v>
      </c>
      <c r="D12" s="8">
        <v>45</v>
      </c>
      <c r="E12" s="8">
        <f t="shared" si="0"/>
        <v>540</v>
      </c>
      <c r="F12" s="8">
        <f t="shared" si="1"/>
        <v>621</v>
      </c>
      <c r="G12" s="13">
        <f t="shared" si="2"/>
        <v>621</v>
      </c>
      <c r="H12" s="7">
        <v>650</v>
      </c>
      <c r="I12" s="7"/>
      <c r="J12" s="7"/>
    </row>
    <row r="13" spans="1:10" ht="15">
      <c r="A13" s="9" t="s">
        <v>50</v>
      </c>
      <c r="B13" s="10" t="s">
        <v>46</v>
      </c>
      <c r="C13" s="10">
        <v>3</v>
      </c>
      <c r="D13" s="10">
        <v>19</v>
      </c>
      <c r="E13" s="10">
        <f t="shared" si="0"/>
        <v>57</v>
      </c>
      <c r="F13" s="10">
        <f t="shared" si="1"/>
        <v>65.55</v>
      </c>
      <c r="G13" s="14">
        <f t="shared" si="2"/>
        <v>65.55</v>
      </c>
      <c r="H13" s="9">
        <v>66</v>
      </c>
      <c r="I13" s="9"/>
      <c r="J13" s="9"/>
    </row>
    <row r="14" spans="1:10" ht="15">
      <c r="A14" s="7" t="s">
        <v>39</v>
      </c>
      <c r="B14" s="8" t="s">
        <v>34</v>
      </c>
      <c r="C14" s="8">
        <v>5</v>
      </c>
      <c r="D14" s="8">
        <v>45</v>
      </c>
      <c r="E14" s="8">
        <f t="shared" si="0"/>
        <v>225</v>
      </c>
      <c r="F14" s="8">
        <f t="shared" si="1"/>
        <v>258.75</v>
      </c>
      <c r="G14" s="13">
        <f t="shared" si="2"/>
        <v>258.75</v>
      </c>
      <c r="H14" s="7">
        <v>259</v>
      </c>
      <c r="I14" s="7"/>
      <c r="J14" s="7"/>
    </row>
    <row r="15" spans="1:10" ht="15">
      <c r="A15" s="18" t="s">
        <v>22</v>
      </c>
      <c r="B15" s="10" t="s">
        <v>21</v>
      </c>
      <c r="C15" s="10">
        <v>4</v>
      </c>
      <c r="D15" s="10">
        <v>80</v>
      </c>
      <c r="E15" s="10">
        <f t="shared" si="0"/>
        <v>320</v>
      </c>
      <c r="F15" s="10">
        <f t="shared" si="1"/>
        <v>368</v>
      </c>
      <c r="G15" s="14">
        <f t="shared" si="2"/>
        <v>368</v>
      </c>
      <c r="H15" s="9">
        <v>368</v>
      </c>
      <c r="I15" s="9"/>
      <c r="J15" s="9"/>
    </row>
    <row r="16" spans="1:10" ht="15">
      <c r="A16" s="17" t="s">
        <v>32</v>
      </c>
      <c r="B16" s="8" t="s">
        <v>31</v>
      </c>
      <c r="C16" s="8">
        <v>4</v>
      </c>
      <c r="D16" s="8">
        <v>45</v>
      </c>
      <c r="E16" s="8">
        <f t="shared" si="0"/>
        <v>180</v>
      </c>
      <c r="F16" s="8">
        <f t="shared" si="1"/>
        <v>206.99999999999997</v>
      </c>
      <c r="G16" s="13"/>
      <c r="H16" s="7"/>
      <c r="I16" s="7"/>
      <c r="J16" s="7"/>
    </row>
    <row r="17" spans="1:10" ht="15">
      <c r="A17" s="17" t="s">
        <v>32</v>
      </c>
      <c r="B17" s="8" t="s">
        <v>46</v>
      </c>
      <c r="C17" s="8">
        <v>5</v>
      </c>
      <c r="D17" s="8">
        <v>19</v>
      </c>
      <c r="E17" s="8">
        <f t="shared" si="0"/>
        <v>95</v>
      </c>
      <c r="F17" s="8">
        <f t="shared" si="1"/>
        <v>109.24999999999999</v>
      </c>
      <c r="G17" s="13">
        <f>F16+F17</f>
        <v>316.24999999999994</v>
      </c>
      <c r="H17" s="7">
        <v>316</v>
      </c>
      <c r="I17" s="7"/>
      <c r="J17" s="7"/>
    </row>
    <row r="18" spans="1:10" ht="15">
      <c r="A18" s="9" t="s">
        <v>29</v>
      </c>
      <c r="B18" s="10" t="s">
        <v>27</v>
      </c>
      <c r="C18" s="10">
        <v>7</v>
      </c>
      <c r="D18" s="10">
        <v>45</v>
      </c>
      <c r="E18" s="10">
        <f t="shared" si="0"/>
        <v>315</v>
      </c>
      <c r="F18" s="10">
        <f t="shared" si="1"/>
        <v>362.25</v>
      </c>
      <c r="G18" s="14">
        <f t="shared" si="2"/>
        <v>362.25</v>
      </c>
      <c r="H18" s="9">
        <v>362</v>
      </c>
      <c r="I18" s="9"/>
      <c r="J18" s="9"/>
    </row>
    <row r="19" spans="1:10" ht="15">
      <c r="A19" s="7" t="s">
        <v>56</v>
      </c>
      <c r="B19" s="8" t="s">
        <v>55</v>
      </c>
      <c r="C19" s="8">
        <v>5</v>
      </c>
      <c r="D19" s="8">
        <v>120</v>
      </c>
      <c r="E19" s="8">
        <f t="shared" si="0"/>
        <v>600</v>
      </c>
      <c r="F19" s="8">
        <f t="shared" si="1"/>
        <v>690</v>
      </c>
      <c r="G19" s="13">
        <f t="shared" si="2"/>
        <v>690</v>
      </c>
      <c r="H19" s="7">
        <v>690</v>
      </c>
      <c r="I19" s="7"/>
      <c r="J19" s="7"/>
    </row>
    <row r="20" spans="1:10" ht="15">
      <c r="A20" s="9" t="s">
        <v>54</v>
      </c>
      <c r="B20" s="10" t="s">
        <v>53</v>
      </c>
      <c r="C20" s="10">
        <v>1</v>
      </c>
      <c r="D20" s="10">
        <v>190</v>
      </c>
      <c r="E20" s="10">
        <f t="shared" si="0"/>
        <v>190</v>
      </c>
      <c r="F20" s="10">
        <f t="shared" si="1"/>
        <v>218.49999999999997</v>
      </c>
      <c r="G20" s="14">
        <f t="shared" si="2"/>
        <v>218.49999999999997</v>
      </c>
      <c r="H20" s="9">
        <v>219</v>
      </c>
      <c r="I20" s="9"/>
      <c r="J20" s="9"/>
    </row>
    <row r="21" spans="1:10" ht="15">
      <c r="A21" s="7" t="s">
        <v>38</v>
      </c>
      <c r="B21" s="8" t="s">
        <v>34</v>
      </c>
      <c r="C21" s="8">
        <v>3</v>
      </c>
      <c r="D21" s="8">
        <v>45</v>
      </c>
      <c r="E21" s="8">
        <f t="shared" si="0"/>
        <v>135</v>
      </c>
      <c r="F21" s="8">
        <f t="shared" si="1"/>
        <v>155.25</v>
      </c>
      <c r="G21" s="13">
        <f t="shared" si="2"/>
        <v>155.25</v>
      </c>
      <c r="H21" s="7">
        <v>155</v>
      </c>
      <c r="I21" s="7"/>
      <c r="J21" s="7"/>
    </row>
    <row r="22" spans="1:10" ht="15">
      <c r="A22" s="18" t="s">
        <v>33</v>
      </c>
      <c r="B22" s="10" t="s">
        <v>31</v>
      </c>
      <c r="C22" s="10">
        <v>30</v>
      </c>
      <c r="D22" s="10">
        <v>45</v>
      </c>
      <c r="E22" s="10">
        <f t="shared" si="0"/>
        <v>1350</v>
      </c>
      <c r="F22" s="10">
        <f t="shared" si="1"/>
        <v>1552.4999999999998</v>
      </c>
      <c r="G22" s="14">
        <f t="shared" si="2"/>
        <v>1552.4999999999998</v>
      </c>
      <c r="H22" s="9">
        <v>1600</v>
      </c>
      <c r="I22" s="9"/>
      <c r="J22" s="9"/>
    </row>
    <row r="23" spans="1:10" ht="15">
      <c r="A23" s="17" t="s">
        <v>17</v>
      </c>
      <c r="B23" s="8" t="s">
        <v>14</v>
      </c>
      <c r="C23" s="8">
        <v>5</v>
      </c>
      <c r="D23" s="8">
        <v>140</v>
      </c>
      <c r="E23" s="8">
        <f t="shared" si="0"/>
        <v>700</v>
      </c>
      <c r="F23" s="8">
        <f t="shared" si="1"/>
        <v>804.9999999999999</v>
      </c>
      <c r="G23" s="13">
        <f t="shared" si="2"/>
        <v>804.9999999999999</v>
      </c>
      <c r="H23" s="7">
        <v>805</v>
      </c>
      <c r="I23" s="7"/>
      <c r="J23" s="7"/>
    </row>
    <row r="24" spans="1:10" ht="15">
      <c r="A24" s="9" t="s">
        <v>49</v>
      </c>
      <c r="B24" s="10" t="s">
        <v>46</v>
      </c>
      <c r="C24" s="10">
        <v>6</v>
      </c>
      <c r="D24" s="10">
        <v>19</v>
      </c>
      <c r="E24" s="10">
        <f t="shared" si="0"/>
        <v>114</v>
      </c>
      <c r="F24" s="10">
        <f t="shared" si="1"/>
        <v>131.1</v>
      </c>
      <c r="G24" s="14">
        <f t="shared" si="2"/>
        <v>131.1</v>
      </c>
      <c r="H24" s="9">
        <v>131</v>
      </c>
      <c r="I24" s="9"/>
      <c r="J24" s="9"/>
    </row>
    <row r="25" spans="1:10" ht="15">
      <c r="A25" s="7" t="s">
        <v>52</v>
      </c>
      <c r="B25" s="8" t="s">
        <v>46</v>
      </c>
      <c r="C25" s="8">
        <v>11</v>
      </c>
      <c r="D25" s="8">
        <v>19</v>
      </c>
      <c r="E25" s="8">
        <f t="shared" si="0"/>
        <v>209</v>
      </c>
      <c r="F25" s="8">
        <f t="shared" si="1"/>
        <v>240.35</v>
      </c>
      <c r="G25" s="13">
        <f t="shared" si="2"/>
        <v>240.35</v>
      </c>
      <c r="H25" s="7">
        <v>240</v>
      </c>
      <c r="I25" s="7"/>
      <c r="J25" s="7"/>
    </row>
    <row r="26" spans="1:10" ht="15">
      <c r="A26" s="9" t="s">
        <v>12</v>
      </c>
      <c r="B26" s="10" t="s">
        <v>10</v>
      </c>
      <c r="C26" s="10">
        <v>7</v>
      </c>
      <c r="D26" s="10">
        <v>180</v>
      </c>
      <c r="E26" s="10">
        <f t="shared" si="0"/>
        <v>1260</v>
      </c>
      <c r="F26" s="10">
        <f t="shared" si="1"/>
        <v>1449</v>
      </c>
      <c r="G26" s="14">
        <f t="shared" si="2"/>
        <v>1449</v>
      </c>
      <c r="H26" s="9">
        <v>1449</v>
      </c>
      <c r="I26" s="9"/>
      <c r="J26" s="9"/>
    </row>
    <row r="27" spans="1:10" ht="15">
      <c r="A27" s="17" t="s">
        <v>36</v>
      </c>
      <c r="B27" s="8" t="s">
        <v>34</v>
      </c>
      <c r="C27" s="8">
        <v>9</v>
      </c>
      <c r="D27" s="8">
        <v>45</v>
      </c>
      <c r="E27" s="8">
        <f t="shared" si="0"/>
        <v>405</v>
      </c>
      <c r="F27" s="8">
        <f t="shared" si="1"/>
        <v>465.74999999999994</v>
      </c>
      <c r="G27" s="13">
        <f t="shared" si="2"/>
        <v>465.74999999999994</v>
      </c>
      <c r="H27" s="7">
        <v>480</v>
      </c>
      <c r="I27" s="7"/>
      <c r="J27" s="7"/>
    </row>
    <row r="28" spans="1:10" ht="15">
      <c r="A28" s="18" t="s">
        <v>43</v>
      </c>
      <c r="B28" s="10" t="s">
        <v>41</v>
      </c>
      <c r="C28" s="10">
        <v>6</v>
      </c>
      <c r="D28" s="10">
        <v>11.4</v>
      </c>
      <c r="E28" s="10">
        <f t="shared" si="0"/>
        <v>68.4</v>
      </c>
      <c r="F28" s="10">
        <f t="shared" si="1"/>
        <v>78.66</v>
      </c>
      <c r="G28" s="14"/>
      <c r="H28" s="9"/>
      <c r="I28" s="9"/>
      <c r="J28" s="9"/>
    </row>
    <row r="29" spans="1:10" ht="15">
      <c r="A29" s="18" t="s">
        <v>59</v>
      </c>
      <c r="B29" s="10" t="s">
        <v>55</v>
      </c>
      <c r="C29" s="10">
        <v>6</v>
      </c>
      <c r="D29" s="10">
        <v>120</v>
      </c>
      <c r="E29" s="10">
        <f t="shared" si="0"/>
        <v>720</v>
      </c>
      <c r="F29" s="10">
        <f t="shared" si="1"/>
        <v>827.9999999999999</v>
      </c>
      <c r="G29" s="14"/>
      <c r="H29" s="9"/>
      <c r="I29" s="9"/>
      <c r="J29" s="9"/>
    </row>
    <row r="30" spans="1:10" ht="15">
      <c r="A30" s="18" t="s">
        <v>59</v>
      </c>
      <c r="B30" s="10" t="s">
        <v>10</v>
      </c>
      <c r="C30" s="10">
        <v>3</v>
      </c>
      <c r="D30" s="10">
        <v>180</v>
      </c>
      <c r="E30" s="10">
        <f t="shared" si="0"/>
        <v>540</v>
      </c>
      <c r="F30" s="10">
        <f>E30*1.15</f>
        <v>621</v>
      </c>
      <c r="G30" s="14">
        <f>F28+F29+F30</f>
        <v>1527.6599999999999</v>
      </c>
      <c r="H30" s="9">
        <v>1547</v>
      </c>
      <c r="I30" s="9"/>
      <c r="J30" s="9"/>
    </row>
    <row r="31" spans="1:10" ht="15">
      <c r="A31" s="17" t="s">
        <v>26</v>
      </c>
      <c r="B31" s="8" t="s">
        <v>25</v>
      </c>
      <c r="C31" s="8">
        <v>10</v>
      </c>
      <c r="D31" s="8">
        <v>80</v>
      </c>
      <c r="E31" s="8">
        <f t="shared" si="0"/>
        <v>800</v>
      </c>
      <c r="F31" s="8">
        <f t="shared" si="1"/>
        <v>919.9999999999999</v>
      </c>
      <c r="G31" s="13"/>
      <c r="H31" s="7"/>
      <c r="I31" s="7"/>
      <c r="J31" s="7"/>
    </row>
    <row r="32" spans="1:10" ht="15">
      <c r="A32" s="17" t="s">
        <v>42</v>
      </c>
      <c r="B32" s="8" t="s">
        <v>41</v>
      </c>
      <c r="C32" s="8">
        <v>10</v>
      </c>
      <c r="D32" s="8">
        <v>11.4</v>
      </c>
      <c r="E32" s="8">
        <f t="shared" si="0"/>
        <v>114</v>
      </c>
      <c r="F32" s="8">
        <f t="shared" si="1"/>
        <v>131.1</v>
      </c>
      <c r="G32" s="13">
        <f>F31+F32</f>
        <v>1051.1</v>
      </c>
      <c r="H32" s="7">
        <v>1051</v>
      </c>
      <c r="I32" s="7"/>
      <c r="J32" s="7"/>
    </row>
    <row r="33" spans="1:10" ht="15">
      <c r="A33" s="9" t="s">
        <v>57</v>
      </c>
      <c r="B33" s="10" t="s">
        <v>55</v>
      </c>
      <c r="C33" s="10">
        <v>3</v>
      </c>
      <c r="D33" s="10">
        <v>120</v>
      </c>
      <c r="E33" s="10">
        <f t="shared" si="0"/>
        <v>360</v>
      </c>
      <c r="F33" s="10">
        <f t="shared" si="1"/>
        <v>413.99999999999994</v>
      </c>
      <c r="G33" s="14">
        <f t="shared" si="2"/>
        <v>413.99999999999994</v>
      </c>
      <c r="H33" s="9">
        <v>414</v>
      </c>
      <c r="I33" s="9"/>
      <c r="J33" s="9"/>
    </row>
    <row r="34" spans="1:10" ht="15">
      <c r="A34" s="7" t="s">
        <v>15</v>
      </c>
      <c r="B34" s="8" t="s">
        <v>14</v>
      </c>
      <c r="C34" s="8">
        <v>7</v>
      </c>
      <c r="D34" s="8">
        <v>140</v>
      </c>
      <c r="E34" s="8">
        <f t="shared" si="0"/>
        <v>980</v>
      </c>
      <c r="F34" s="8">
        <f t="shared" si="1"/>
        <v>1127</v>
      </c>
      <c r="G34" s="13">
        <f t="shared" si="2"/>
        <v>1127</v>
      </c>
      <c r="H34" s="7">
        <v>1127</v>
      </c>
      <c r="I34" s="7"/>
      <c r="J34" s="7"/>
    </row>
    <row r="35" spans="1:10" ht="15">
      <c r="A35" s="9" t="s">
        <v>16</v>
      </c>
      <c r="B35" s="10" t="s">
        <v>14</v>
      </c>
      <c r="C35" s="10">
        <v>3</v>
      </c>
      <c r="D35" s="10">
        <v>140</v>
      </c>
      <c r="E35" s="10">
        <f aca="true" t="shared" si="3" ref="E35:E58">D35*C35</f>
        <v>420</v>
      </c>
      <c r="F35" s="10">
        <f t="shared" si="1"/>
        <v>482.99999999999994</v>
      </c>
      <c r="G35" s="14"/>
      <c r="H35" s="9"/>
      <c r="I35" s="9"/>
      <c r="J35" s="9"/>
    </row>
    <row r="36" spans="1:10" ht="15">
      <c r="A36" s="9" t="s">
        <v>16</v>
      </c>
      <c r="B36" s="10" t="s">
        <v>21</v>
      </c>
      <c r="C36" s="10">
        <v>6</v>
      </c>
      <c r="D36" s="10">
        <v>80</v>
      </c>
      <c r="E36" s="10">
        <f>D36*C36</f>
        <v>480</v>
      </c>
      <c r="F36" s="10">
        <f>E36*1.15</f>
        <v>552</v>
      </c>
      <c r="G36" s="14">
        <f>F35+F36</f>
        <v>1035</v>
      </c>
      <c r="H36" s="9">
        <v>1035</v>
      </c>
      <c r="I36" s="9"/>
      <c r="J36" s="9"/>
    </row>
    <row r="37" spans="1:10" ht="15">
      <c r="A37" s="7" t="s">
        <v>40</v>
      </c>
      <c r="B37" s="8" t="s">
        <v>34</v>
      </c>
      <c r="C37" s="8">
        <v>5</v>
      </c>
      <c r="D37" s="8">
        <v>45</v>
      </c>
      <c r="E37" s="8">
        <f t="shared" si="3"/>
        <v>225</v>
      </c>
      <c r="F37" s="8">
        <f t="shared" si="1"/>
        <v>258.75</v>
      </c>
      <c r="G37" s="13"/>
      <c r="H37" s="7"/>
      <c r="I37" s="7"/>
      <c r="J37" s="7"/>
    </row>
    <row r="38" spans="1:10" ht="15">
      <c r="A38" s="7" t="s">
        <v>40</v>
      </c>
      <c r="B38" s="8" t="s">
        <v>21</v>
      </c>
      <c r="C38" s="8">
        <v>3</v>
      </c>
      <c r="D38" s="8">
        <v>80</v>
      </c>
      <c r="E38" s="8">
        <f>D38*C38</f>
        <v>240</v>
      </c>
      <c r="F38" s="8">
        <f>E38*1.15</f>
        <v>276</v>
      </c>
      <c r="G38" s="13">
        <f>F37+F38</f>
        <v>534.75</v>
      </c>
      <c r="H38" s="7">
        <v>565</v>
      </c>
      <c r="I38" s="7"/>
      <c r="J38" s="7"/>
    </row>
    <row r="39" spans="1:10" ht="15">
      <c r="A39" s="9" t="s">
        <v>47</v>
      </c>
      <c r="B39" s="10" t="s">
        <v>46</v>
      </c>
      <c r="C39" s="10">
        <v>6</v>
      </c>
      <c r="D39" s="10">
        <v>19</v>
      </c>
      <c r="E39" s="10">
        <f t="shared" si="3"/>
        <v>114</v>
      </c>
      <c r="F39" s="10">
        <f t="shared" si="1"/>
        <v>131.1</v>
      </c>
      <c r="G39" s="14">
        <f t="shared" si="2"/>
        <v>131.1</v>
      </c>
      <c r="H39" s="9">
        <v>131</v>
      </c>
      <c r="I39" s="9"/>
      <c r="J39" s="9"/>
    </row>
    <row r="40" spans="1:10" ht="15">
      <c r="A40" s="7" t="s">
        <v>11</v>
      </c>
      <c r="B40" s="8" t="s">
        <v>10</v>
      </c>
      <c r="C40" s="8">
        <v>11</v>
      </c>
      <c r="D40" s="8">
        <v>180</v>
      </c>
      <c r="E40" s="8">
        <f t="shared" si="3"/>
        <v>1980</v>
      </c>
      <c r="F40" s="8">
        <f t="shared" si="1"/>
        <v>2277</v>
      </c>
      <c r="G40" s="13"/>
      <c r="H40" s="7"/>
      <c r="I40" s="7"/>
      <c r="J40" s="7"/>
    </row>
    <row r="41" spans="1:10" ht="15">
      <c r="A41" s="7" t="s">
        <v>11</v>
      </c>
      <c r="B41" s="8" t="s">
        <v>24</v>
      </c>
      <c r="C41" s="8">
        <v>10</v>
      </c>
      <c r="D41" s="8">
        <v>80</v>
      </c>
      <c r="E41" s="8">
        <f t="shared" si="3"/>
        <v>800</v>
      </c>
      <c r="F41" s="8">
        <f t="shared" si="1"/>
        <v>919.9999999999999</v>
      </c>
      <c r="G41" s="13"/>
      <c r="H41" s="7"/>
      <c r="I41" s="7"/>
      <c r="J41" s="7"/>
    </row>
    <row r="42" spans="1:10" ht="15">
      <c r="A42" s="7" t="s">
        <v>11</v>
      </c>
      <c r="B42" s="8" t="s">
        <v>34</v>
      </c>
      <c r="C42" s="8">
        <v>9</v>
      </c>
      <c r="D42" s="8">
        <v>45</v>
      </c>
      <c r="E42" s="8">
        <f>D42*C42</f>
        <v>405</v>
      </c>
      <c r="F42" s="8">
        <f>E42*1.15</f>
        <v>465.74999999999994</v>
      </c>
      <c r="G42" s="13">
        <f>F40+F41+F42</f>
        <v>3662.75</v>
      </c>
      <c r="H42" s="7">
        <v>3700</v>
      </c>
      <c r="I42" s="7"/>
      <c r="J42" s="7"/>
    </row>
    <row r="43" spans="1:10" ht="15">
      <c r="A43" s="9" t="s">
        <v>37</v>
      </c>
      <c r="B43" s="10" t="s">
        <v>34</v>
      </c>
      <c r="C43" s="10">
        <v>5</v>
      </c>
      <c r="D43" s="10">
        <v>45</v>
      </c>
      <c r="E43" s="10">
        <f t="shared" si="3"/>
        <v>225</v>
      </c>
      <c r="F43" s="10">
        <f t="shared" si="1"/>
        <v>258.75</v>
      </c>
      <c r="G43" s="14">
        <f t="shared" si="2"/>
        <v>258.75</v>
      </c>
      <c r="H43" s="9">
        <v>259</v>
      </c>
      <c r="I43" s="9"/>
      <c r="J43" s="9"/>
    </row>
    <row r="44" spans="1:10" ht="15">
      <c r="A44" s="7" t="s">
        <v>20</v>
      </c>
      <c r="B44" s="8" t="s">
        <v>18</v>
      </c>
      <c r="C44" s="8">
        <v>7</v>
      </c>
      <c r="D44" s="8">
        <v>125</v>
      </c>
      <c r="E44" s="8">
        <f t="shared" si="3"/>
        <v>875</v>
      </c>
      <c r="F44" s="8">
        <f t="shared" si="1"/>
        <v>1006.2499999999999</v>
      </c>
      <c r="G44" s="13"/>
      <c r="H44" s="7"/>
      <c r="I44" s="7"/>
      <c r="J44" s="7"/>
    </row>
    <row r="45" spans="1:10" ht="15">
      <c r="A45" s="7" t="s">
        <v>20</v>
      </c>
      <c r="B45" s="8" t="s">
        <v>21</v>
      </c>
      <c r="C45" s="8">
        <v>5</v>
      </c>
      <c r="D45" s="8">
        <v>80</v>
      </c>
      <c r="E45" s="8">
        <f>D45*C45</f>
        <v>400</v>
      </c>
      <c r="F45" s="8">
        <f>E45*1.15</f>
        <v>459.99999999999994</v>
      </c>
      <c r="G45" s="13">
        <f>F44+F45</f>
        <v>1466.2499999999998</v>
      </c>
      <c r="H45" s="7">
        <v>1466</v>
      </c>
      <c r="I45" s="7"/>
      <c r="J45" s="7"/>
    </row>
    <row r="46" spans="1:10" ht="15">
      <c r="A46" s="9" t="s">
        <v>60</v>
      </c>
      <c r="B46" s="10" t="s">
        <v>46</v>
      </c>
      <c r="C46" s="10">
        <v>4</v>
      </c>
      <c r="D46" s="10">
        <v>19</v>
      </c>
      <c r="E46" s="10">
        <f>D46*C46</f>
        <v>76</v>
      </c>
      <c r="F46" s="10">
        <f>E46*1.15</f>
        <v>87.39999999999999</v>
      </c>
      <c r="G46" s="14"/>
      <c r="H46" s="9"/>
      <c r="I46" s="9"/>
      <c r="J46" s="9"/>
    </row>
    <row r="47" spans="1:10" ht="15">
      <c r="A47" s="9" t="s">
        <v>60</v>
      </c>
      <c r="B47" s="10" t="s">
        <v>21</v>
      </c>
      <c r="C47" s="10">
        <v>4</v>
      </c>
      <c r="D47" s="10">
        <v>80</v>
      </c>
      <c r="E47" s="10">
        <f>D47*C47</f>
        <v>320</v>
      </c>
      <c r="F47" s="10">
        <f>E47*1.15</f>
        <v>368</v>
      </c>
      <c r="G47" s="14">
        <f>F46+F47</f>
        <v>455.4</v>
      </c>
      <c r="H47" s="9">
        <v>455</v>
      </c>
      <c r="I47" s="9"/>
      <c r="J47" s="9"/>
    </row>
    <row r="48" spans="1:10" ht="15">
      <c r="A48" s="7" t="s">
        <v>61</v>
      </c>
      <c r="B48" s="8" t="s">
        <v>14</v>
      </c>
      <c r="C48" s="8">
        <v>6</v>
      </c>
      <c r="D48" s="8">
        <v>140</v>
      </c>
      <c r="E48" s="8">
        <f>D48*C48</f>
        <v>840</v>
      </c>
      <c r="F48" s="8">
        <f>E48*1.15</f>
        <v>965.9999999999999</v>
      </c>
      <c r="G48" s="13">
        <f>F48</f>
        <v>965.9999999999999</v>
      </c>
      <c r="H48" s="7">
        <v>966</v>
      </c>
      <c r="I48" s="7"/>
      <c r="J48" s="7"/>
    </row>
    <row r="49" spans="1:10" ht="15">
      <c r="A49" s="9" t="s">
        <v>62</v>
      </c>
      <c r="B49" s="10" t="s">
        <v>34</v>
      </c>
      <c r="C49" s="10">
        <v>12</v>
      </c>
      <c r="D49" s="10">
        <v>45</v>
      </c>
      <c r="E49" s="10">
        <f>D49*C49</f>
        <v>540</v>
      </c>
      <c r="F49" s="10">
        <f>E49*1.15</f>
        <v>621</v>
      </c>
      <c r="G49" s="14">
        <f>F49</f>
        <v>621</v>
      </c>
      <c r="H49" s="9">
        <v>621</v>
      </c>
      <c r="I49" s="9"/>
      <c r="J49" s="9"/>
    </row>
    <row r="50" spans="1:10" ht="15">
      <c r="A50" s="12" t="s">
        <v>13</v>
      </c>
      <c r="B50" s="10" t="s">
        <v>10</v>
      </c>
      <c r="C50" s="10">
        <v>6</v>
      </c>
      <c r="D50" s="10">
        <v>180</v>
      </c>
      <c r="E50" s="10">
        <f t="shared" si="3"/>
        <v>1080</v>
      </c>
      <c r="F50" s="10">
        <f t="shared" si="1"/>
        <v>1242</v>
      </c>
      <c r="G50" s="14">
        <f t="shared" si="2"/>
        <v>1242</v>
      </c>
      <c r="H50" s="9"/>
      <c r="I50" s="9"/>
      <c r="J50" s="9"/>
    </row>
    <row r="51" spans="1:10" ht="15">
      <c r="A51" s="12" t="s">
        <v>13</v>
      </c>
      <c r="B51" s="10" t="s">
        <v>14</v>
      </c>
      <c r="C51" s="10">
        <v>6.8</v>
      </c>
      <c r="D51" s="10">
        <v>140</v>
      </c>
      <c r="E51" s="10">
        <f t="shared" si="3"/>
        <v>952</v>
      </c>
      <c r="F51" s="10">
        <f t="shared" si="1"/>
        <v>1094.8</v>
      </c>
      <c r="G51" s="14">
        <f t="shared" si="2"/>
        <v>1094.8</v>
      </c>
      <c r="H51" s="9"/>
      <c r="I51" s="9"/>
      <c r="J51" s="9"/>
    </row>
    <row r="52" spans="1:10" ht="15">
      <c r="A52" s="12" t="s">
        <v>13</v>
      </c>
      <c r="B52" s="10" t="s">
        <v>18</v>
      </c>
      <c r="C52" s="10">
        <v>12.4</v>
      </c>
      <c r="D52" s="10">
        <v>125</v>
      </c>
      <c r="E52" s="10">
        <f t="shared" si="3"/>
        <v>1550</v>
      </c>
      <c r="F52" s="10">
        <f t="shared" si="1"/>
        <v>1782.4999999999998</v>
      </c>
      <c r="G52" s="14">
        <f t="shared" si="2"/>
        <v>1782.4999999999998</v>
      </c>
      <c r="H52" s="9"/>
      <c r="I52" s="9"/>
      <c r="J52" s="9"/>
    </row>
    <row r="53" spans="1:10" ht="15">
      <c r="A53" s="12" t="s">
        <v>13</v>
      </c>
      <c r="B53" s="10" t="s">
        <v>24</v>
      </c>
      <c r="C53" s="10">
        <v>20</v>
      </c>
      <c r="D53" s="10">
        <v>80</v>
      </c>
      <c r="E53" s="10">
        <f t="shared" si="3"/>
        <v>1600</v>
      </c>
      <c r="F53" s="10">
        <f t="shared" si="1"/>
        <v>1839.9999999999998</v>
      </c>
      <c r="G53" s="14">
        <f t="shared" si="2"/>
        <v>1839.9999999999998</v>
      </c>
      <c r="H53" s="9"/>
      <c r="I53" s="9"/>
      <c r="J53" s="9"/>
    </row>
    <row r="54" spans="1:10" ht="15">
      <c r="A54" s="12" t="s">
        <v>13</v>
      </c>
      <c r="B54" s="10" t="s">
        <v>25</v>
      </c>
      <c r="C54" s="10">
        <v>19</v>
      </c>
      <c r="D54" s="10">
        <v>80</v>
      </c>
      <c r="E54" s="10">
        <f t="shared" si="3"/>
        <v>1520</v>
      </c>
      <c r="F54" s="10">
        <f t="shared" si="1"/>
        <v>1747.9999999999998</v>
      </c>
      <c r="G54" s="14">
        <f t="shared" si="2"/>
        <v>1747.9999999999998</v>
      </c>
      <c r="H54" s="9"/>
      <c r="I54" s="9"/>
      <c r="J54" s="9"/>
    </row>
    <row r="55" spans="1:10" ht="15">
      <c r="A55" s="12" t="s">
        <v>13</v>
      </c>
      <c r="B55" s="10" t="s">
        <v>31</v>
      </c>
      <c r="C55" s="10">
        <v>3</v>
      </c>
      <c r="D55" s="10">
        <v>45</v>
      </c>
      <c r="E55" s="10">
        <f t="shared" si="3"/>
        <v>135</v>
      </c>
      <c r="F55" s="10">
        <f t="shared" si="1"/>
        <v>155.25</v>
      </c>
      <c r="G55" s="14">
        <f t="shared" si="2"/>
        <v>155.25</v>
      </c>
      <c r="H55" s="9"/>
      <c r="I55" s="9"/>
      <c r="J55" s="9"/>
    </row>
    <row r="56" spans="1:10" ht="15">
      <c r="A56" s="12" t="s">
        <v>13</v>
      </c>
      <c r="B56" s="10" t="s">
        <v>34</v>
      </c>
      <c r="C56" s="10">
        <v>1.5</v>
      </c>
      <c r="D56" s="10">
        <v>45</v>
      </c>
      <c r="E56" s="10">
        <f t="shared" si="3"/>
        <v>67.5</v>
      </c>
      <c r="F56" s="10">
        <f t="shared" si="1"/>
        <v>77.625</v>
      </c>
      <c r="G56" s="14">
        <f t="shared" si="2"/>
        <v>77.625</v>
      </c>
      <c r="H56" s="9"/>
      <c r="I56" s="9"/>
      <c r="J56" s="9"/>
    </row>
    <row r="57" spans="1:10" ht="15">
      <c r="A57" s="12" t="s">
        <v>13</v>
      </c>
      <c r="B57" s="10" t="s">
        <v>41</v>
      </c>
      <c r="C57" s="10">
        <v>2</v>
      </c>
      <c r="D57" s="10">
        <v>11.4</v>
      </c>
      <c r="E57" s="10">
        <f t="shared" si="3"/>
        <v>22.8</v>
      </c>
      <c r="F57" s="10">
        <f t="shared" si="1"/>
        <v>26.22</v>
      </c>
      <c r="G57" s="14">
        <f t="shared" si="2"/>
        <v>26.22</v>
      </c>
      <c r="H57" s="9"/>
      <c r="I57" s="9"/>
      <c r="J57" s="9"/>
    </row>
    <row r="58" spans="1:10" ht="15">
      <c r="A58" s="12" t="s">
        <v>13</v>
      </c>
      <c r="B58" s="10" t="s">
        <v>55</v>
      </c>
      <c r="C58" s="10">
        <v>8</v>
      </c>
      <c r="D58" s="10">
        <v>120</v>
      </c>
      <c r="E58" s="10">
        <f t="shared" si="3"/>
        <v>960</v>
      </c>
      <c r="F58" s="10">
        <f t="shared" si="1"/>
        <v>1104</v>
      </c>
      <c r="G58" s="14">
        <f t="shared" si="2"/>
        <v>1104</v>
      </c>
      <c r="H58" s="9"/>
      <c r="I58" s="9"/>
      <c r="J58" s="9"/>
    </row>
    <row r="59" spans="5:7" ht="15">
      <c r="E59" s="15">
        <f>SUM(E2:E58)</f>
        <v>30784.499999999996</v>
      </c>
      <c r="F59" s="15">
        <f t="shared" si="1"/>
        <v>35402.174999999996</v>
      </c>
      <c r="G59" s="16">
        <f t="shared" si="2"/>
        <v>35402.174999999996</v>
      </c>
    </row>
  </sheetData>
  <sheetProtection/>
  <hyperlinks>
    <hyperlink ref="A9" r:id="rId1" display="Nastenk@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7">
      <selection activeCell="E2" sqref="E2:E52"/>
    </sheetView>
  </sheetViews>
  <sheetFormatPr defaultColWidth="9.140625" defaultRowHeight="15"/>
  <cols>
    <col min="1" max="1" width="18.8515625" style="0" customWidth="1"/>
    <col min="2" max="2" width="50.421875" style="0" customWidth="1"/>
    <col min="4" max="4" width="10.281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11</v>
      </c>
      <c r="B2" s="2" t="s">
        <v>10</v>
      </c>
      <c r="C2" s="2">
        <v>11</v>
      </c>
      <c r="D2" s="2">
        <v>180</v>
      </c>
      <c r="E2" s="2">
        <f>D2*C2</f>
        <v>1980</v>
      </c>
      <c r="F2" s="2"/>
      <c r="G2" s="2"/>
      <c r="H2" s="2"/>
      <c r="I2" s="2"/>
      <c r="J2" s="2"/>
    </row>
    <row r="3" spans="1:10" ht="15">
      <c r="A3" s="3" t="s">
        <v>12</v>
      </c>
      <c r="B3" s="2" t="s">
        <v>10</v>
      </c>
      <c r="C3" s="2">
        <v>7</v>
      </c>
      <c r="D3" s="2">
        <v>180</v>
      </c>
      <c r="E3" s="2">
        <f aca="true" t="shared" si="0" ref="E3:E51">D3*C3</f>
        <v>1260</v>
      </c>
      <c r="F3" s="2"/>
      <c r="G3" s="2"/>
      <c r="H3" s="2"/>
      <c r="I3" s="2"/>
      <c r="J3" s="2"/>
    </row>
    <row r="4" spans="1:10" ht="15">
      <c r="A4" s="3" t="s">
        <v>13</v>
      </c>
      <c r="B4" s="2" t="s">
        <v>10</v>
      </c>
      <c r="C4" s="2">
        <v>9</v>
      </c>
      <c r="D4" s="2">
        <v>180</v>
      </c>
      <c r="E4" s="2">
        <f t="shared" si="0"/>
        <v>1620</v>
      </c>
      <c r="F4" s="2"/>
      <c r="G4" s="2"/>
      <c r="H4" s="2"/>
      <c r="I4" s="2"/>
      <c r="J4" s="2"/>
    </row>
    <row r="5" spans="1:10" ht="15">
      <c r="A5" s="3" t="s">
        <v>15</v>
      </c>
      <c r="B5" s="2" t="s">
        <v>14</v>
      </c>
      <c r="C5" s="2">
        <v>7</v>
      </c>
      <c r="D5" s="2">
        <v>140</v>
      </c>
      <c r="E5" s="2">
        <f t="shared" si="0"/>
        <v>980</v>
      </c>
      <c r="F5" s="2"/>
      <c r="G5" s="2"/>
      <c r="H5" s="2"/>
      <c r="I5" s="2"/>
      <c r="J5" s="2"/>
    </row>
    <row r="6" spans="1:10" ht="15">
      <c r="A6" s="3" t="s">
        <v>16</v>
      </c>
      <c r="B6" s="2" t="s">
        <v>14</v>
      </c>
      <c r="C6" s="2">
        <v>3</v>
      </c>
      <c r="D6" s="2">
        <v>140</v>
      </c>
      <c r="E6" s="2">
        <f t="shared" si="0"/>
        <v>420</v>
      </c>
      <c r="F6" s="2"/>
      <c r="G6" s="2"/>
      <c r="H6" s="2"/>
      <c r="I6" s="2"/>
      <c r="J6" s="2"/>
    </row>
    <row r="7" spans="1:10" ht="15">
      <c r="A7" s="3" t="s">
        <v>17</v>
      </c>
      <c r="B7" s="2" t="s">
        <v>14</v>
      </c>
      <c r="C7" s="2">
        <v>5</v>
      </c>
      <c r="D7" s="2">
        <v>140</v>
      </c>
      <c r="E7" s="2">
        <f t="shared" si="0"/>
        <v>700</v>
      </c>
      <c r="F7" s="2"/>
      <c r="G7" s="2"/>
      <c r="H7" s="2"/>
      <c r="I7" s="2"/>
      <c r="J7" s="2"/>
    </row>
    <row r="8" spans="1:10" ht="15">
      <c r="A8" s="3" t="s">
        <v>13</v>
      </c>
      <c r="B8" s="2" t="s">
        <v>14</v>
      </c>
      <c r="C8" s="2">
        <v>12.8</v>
      </c>
      <c r="D8" s="2">
        <v>140</v>
      </c>
      <c r="E8" s="2">
        <f t="shared" si="0"/>
        <v>1792</v>
      </c>
      <c r="F8" s="2"/>
      <c r="G8" s="2"/>
      <c r="H8" s="2"/>
      <c r="I8" s="2"/>
      <c r="J8" s="2"/>
    </row>
    <row r="9" spans="1:10" ht="15">
      <c r="A9" s="3" t="s">
        <v>19</v>
      </c>
      <c r="B9" s="2" t="s">
        <v>18</v>
      </c>
      <c r="C9" s="2">
        <v>5</v>
      </c>
      <c r="D9" s="2">
        <v>125</v>
      </c>
      <c r="E9" s="2">
        <f t="shared" si="0"/>
        <v>625</v>
      </c>
      <c r="F9" s="2"/>
      <c r="G9" s="2"/>
      <c r="H9" s="2"/>
      <c r="I9" s="2"/>
      <c r="J9" s="2"/>
    </row>
    <row r="10" spans="1:10" ht="15">
      <c r="A10" s="3" t="s">
        <v>20</v>
      </c>
      <c r="B10" s="2" t="s">
        <v>18</v>
      </c>
      <c r="C10" s="2">
        <v>6</v>
      </c>
      <c r="D10" s="2">
        <v>125</v>
      </c>
      <c r="E10" s="2">
        <f t="shared" si="0"/>
        <v>750</v>
      </c>
      <c r="F10" s="2"/>
      <c r="G10" s="2"/>
      <c r="H10" s="2"/>
      <c r="I10" s="2"/>
      <c r="J10" s="2"/>
    </row>
    <row r="11" spans="1:10" ht="15">
      <c r="A11" s="3" t="s">
        <v>13</v>
      </c>
      <c r="B11" s="2" t="s">
        <v>18</v>
      </c>
      <c r="C11" s="2">
        <v>13.4</v>
      </c>
      <c r="D11" s="2">
        <v>125</v>
      </c>
      <c r="E11" s="2">
        <f t="shared" si="0"/>
        <v>1675</v>
      </c>
      <c r="F11" s="2"/>
      <c r="G11" s="2"/>
      <c r="H11" s="2"/>
      <c r="I11" s="2"/>
      <c r="J11" s="2"/>
    </row>
    <row r="12" spans="1:10" ht="15">
      <c r="A12" s="3" t="s">
        <v>22</v>
      </c>
      <c r="B12" s="2" t="s">
        <v>21</v>
      </c>
      <c r="C12" s="2">
        <v>4</v>
      </c>
      <c r="D12" s="2">
        <v>80</v>
      </c>
      <c r="E12" s="2">
        <f t="shared" si="0"/>
        <v>320</v>
      </c>
      <c r="F12" s="2"/>
      <c r="G12" s="2"/>
      <c r="H12" s="2"/>
      <c r="I12" s="2"/>
      <c r="J12" s="2"/>
    </row>
    <row r="13" spans="1:10" ht="15">
      <c r="A13" s="3" t="s">
        <v>23</v>
      </c>
      <c r="B13" s="2" t="s">
        <v>21</v>
      </c>
      <c r="C13" s="2">
        <v>13</v>
      </c>
      <c r="D13" s="2">
        <v>80</v>
      </c>
      <c r="E13" s="2">
        <f t="shared" si="0"/>
        <v>1040</v>
      </c>
      <c r="F13" s="2"/>
      <c r="G13" s="2"/>
      <c r="H13" s="2"/>
      <c r="I13" s="2"/>
      <c r="J13" s="2"/>
    </row>
    <row r="14" spans="1:10" ht="15">
      <c r="A14" s="3" t="s">
        <v>13</v>
      </c>
      <c r="B14" s="2" t="s">
        <v>21</v>
      </c>
      <c r="C14" s="2">
        <v>18</v>
      </c>
      <c r="D14" s="2">
        <v>80</v>
      </c>
      <c r="E14" s="2">
        <f t="shared" si="0"/>
        <v>1440</v>
      </c>
      <c r="F14" s="2"/>
      <c r="G14" s="2"/>
      <c r="H14" s="2"/>
      <c r="I14" s="2"/>
      <c r="J14" s="2"/>
    </row>
    <row r="15" spans="1:10" ht="15">
      <c r="A15" s="3" t="s">
        <v>19</v>
      </c>
      <c r="B15" s="2" t="s">
        <v>24</v>
      </c>
      <c r="C15" s="2">
        <v>5</v>
      </c>
      <c r="D15" s="2">
        <v>80</v>
      </c>
      <c r="E15" s="2">
        <f t="shared" si="0"/>
        <v>400</v>
      </c>
      <c r="F15" s="2"/>
      <c r="G15" s="2"/>
      <c r="H15" s="2"/>
      <c r="I15" s="2"/>
      <c r="J15" s="2"/>
    </row>
    <row r="16" spans="1:10" ht="15">
      <c r="A16" s="3" t="s">
        <v>11</v>
      </c>
      <c r="B16" s="2" t="s">
        <v>24</v>
      </c>
      <c r="C16" s="2">
        <v>10</v>
      </c>
      <c r="D16" s="2">
        <v>80</v>
      </c>
      <c r="E16" s="2">
        <f t="shared" si="0"/>
        <v>800</v>
      </c>
      <c r="F16" s="2"/>
      <c r="G16" s="2"/>
      <c r="H16" s="2"/>
      <c r="I16" s="2"/>
      <c r="J16" s="2"/>
    </row>
    <row r="17" spans="1:10" ht="15">
      <c r="A17" s="3" t="s">
        <v>13</v>
      </c>
      <c r="B17" s="2" t="s">
        <v>24</v>
      </c>
      <c r="C17" s="2">
        <v>20</v>
      </c>
      <c r="D17" s="2">
        <v>80</v>
      </c>
      <c r="E17" s="2">
        <f t="shared" si="0"/>
        <v>1600</v>
      </c>
      <c r="F17" s="2"/>
      <c r="G17" s="2"/>
      <c r="H17" s="2"/>
      <c r="I17" s="2"/>
      <c r="J17" s="2"/>
    </row>
    <row r="18" spans="1:10" ht="15">
      <c r="A18" s="3" t="s">
        <v>26</v>
      </c>
      <c r="B18" s="2" t="s">
        <v>25</v>
      </c>
      <c r="C18" s="2">
        <v>10</v>
      </c>
      <c r="D18" s="2">
        <v>80</v>
      </c>
      <c r="E18" s="2">
        <f t="shared" si="0"/>
        <v>800</v>
      </c>
      <c r="F18" s="2"/>
      <c r="G18" s="2"/>
      <c r="H18" s="2"/>
      <c r="I18" s="2"/>
      <c r="J18" s="2"/>
    </row>
    <row r="19" spans="1:10" ht="15">
      <c r="A19" s="3" t="s">
        <v>13</v>
      </c>
      <c r="B19" s="2" t="s">
        <v>25</v>
      </c>
      <c r="C19" s="2">
        <v>19</v>
      </c>
      <c r="D19" s="2">
        <v>80</v>
      </c>
      <c r="E19" s="2">
        <f t="shared" si="0"/>
        <v>1520</v>
      </c>
      <c r="F19" s="2"/>
      <c r="G19" s="2"/>
      <c r="H19" s="2"/>
      <c r="I19" s="2"/>
      <c r="J19" s="2"/>
    </row>
    <row r="20" spans="1:10" ht="15">
      <c r="A20" s="3" t="s">
        <v>28</v>
      </c>
      <c r="B20" s="2" t="s">
        <v>27</v>
      </c>
      <c r="C20" s="2">
        <v>12</v>
      </c>
      <c r="D20" s="2">
        <v>45</v>
      </c>
      <c r="E20" s="2">
        <f t="shared" si="0"/>
        <v>540</v>
      </c>
      <c r="F20" s="2"/>
      <c r="G20" s="2"/>
      <c r="H20" s="2"/>
      <c r="I20" s="2"/>
      <c r="J20" s="2"/>
    </row>
    <row r="21" spans="1:10" ht="15">
      <c r="A21" s="3" t="s">
        <v>29</v>
      </c>
      <c r="B21" s="2" t="s">
        <v>27</v>
      </c>
      <c r="C21" s="2">
        <v>7</v>
      </c>
      <c r="D21" s="2">
        <v>45</v>
      </c>
      <c r="E21" s="2">
        <f t="shared" si="0"/>
        <v>315</v>
      </c>
      <c r="F21" s="2"/>
      <c r="G21" s="2"/>
      <c r="H21" s="2"/>
      <c r="I21" s="2"/>
      <c r="J21" s="2"/>
    </row>
    <row r="22" spans="1:10" ht="15">
      <c r="A22" s="3" t="s">
        <v>30</v>
      </c>
      <c r="B22" s="2" t="s">
        <v>27</v>
      </c>
      <c r="C22" s="2">
        <v>11</v>
      </c>
      <c r="D22" s="2">
        <v>45</v>
      </c>
      <c r="E22" s="2">
        <f t="shared" si="0"/>
        <v>495</v>
      </c>
      <c r="F22" s="2"/>
      <c r="G22" s="2"/>
      <c r="H22" s="2"/>
      <c r="I22" s="2"/>
      <c r="J22" s="2"/>
    </row>
    <row r="23" spans="1:10" ht="15">
      <c r="A23" s="3" t="s">
        <v>32</v>
      </c>
      <c r="B23" s="2" t="s">
        <v>31</v>
      </c>
      <c r="C23" s="2">
        <v>4</v>
      </c>
      <c r="D23" s="2">
        <v>45</v>
      </c>
      <c r="E23" s="2">
        <f t="shared" si="0"/>
        <v>180</v>
      </c>
      <c r="F23" s="2"/>
      <c r="G23" s="2"/>
      <c r="H23" s="2"/>
      <c r="I23" s="2"/>
      <c r="J23" s="2"/>
    </row>
    <row r="24" spans="1:10" ht="15">
      <c r="A24" s="3" t="s">
        <v>33</v>
      </c>
      <c r="B24" s="2" t="s">
        <v>31</v>
      </c>
      <c r="C24" s="2">
        <v>30</v>
      </c>
      <c r="D24" s="2">
        <v>45</v>
      </c>
      <c r="E24" s="2">
        <f t="shared" si="0"/>
        <v>1350</v>
      </c>
      <c r="F24" s="2"/>
      <c r="G24" s="2"/>
      <c r="H24" s="2"/>
      <c r="I24" s="2"/>
      <c r="J24" s="2"/>
    </row>
    <row r="25" spans="1:10" ht="15">
      <c r="A25" s="3" t="s">
        <v>13</v>
      </c>
      <c r="B25" s="2" t="s">
        <v>31</v>
      </c>
      <c r="C25" s="2">
        <v>3</v>
      </c>
      <c r="D25" s="2">
        <v>45</v>
      </c>
      <c r="E25" s="2">
        <f t="shared" si="0"/>
        <v>135</v>
      </c>
      <c r="F25" s="2"/>
      <c r="G25" s="2"/>
      <c r="H25" s="2"/>
      <c r="I25" s="2"/>
      <c r="J25" s="2"/>
    </row>
    <row r="26" spans="1:10" ht="15">
      <c r="A26" s="3" t="s">
        <v>35</v>
      </c>
      <c r="B26" s="2" t="s">
        <v>34</v>
      </c>
      <c r="C26" s="2">
        <v>6</v>
      </c>
      <c r="D26" s="2">
        <v>45</v>
      </c>
      <c r="E26" s="2">
        <f t="shared" si="0"/>
        <v>270</v>
      </c>
      <c r="F26" s="2"/>
      <c r="G26" s="2"/>
      <c r="H26" s="2"/>
      <c r="I26" s="2"/>
      <c r="J26" s="2"/>
    </row>
    <row r="27" spans="1:10" ht="15">
      <c r="A27" s="3" t="s">
        <v>36</v>
      </c>
      <c r="B27" s="2" t="s">
        <v>34</v>
      </c>
      <c r="C27" s="2">
        <v>9</v>
      </c>
      <c r="D27" s="2">
        <v>45</v>
      </c>
      <c r="E27" s="2">
        <f t="shared" si="0"/>
        <v>405</v>
      </c>
      <c r="F27" s="2"/>
      <c r="G27" s="2"/>
      <c r="H27" s="2"/>
      <c r="I27" s="2"/>
      <c r="J27" s="2"/>
    </row>
    <row r="28" spans="1:10" ht="15">
      <c r="A28" s="3" t="s">
        <v>37</v>
      </c>
      <c r="B28" s="2" t="s">
        <v>34</v>
      </c>
      <c r="C28" s="2">
        <v>5</v>
      </c>
      <c r="D28" s="2">
        <v>45</v>
      </c>
      <c r="E28" s="2">
        <f t="shared" si="0"/>
        <v>225</v>
      </c>
      <c r="F28" s="2"/>
      <c r="G28" s="2"/>
      <c r="H28" s="2"/>
      <c r="I28" s="2"/>
      <c r="J28" s="2"/>
    </row>
    <row r="29" spans="1:10" ht="15">
      <c r="A29" s="3" t="s">
        <v>38</v>
      </c>
      <c r="B29" s="2" t="s">
        <v>34</v>
      </c>
      <c r="C29" s="2">
        <v>3</v>
      </c>
      <c r="D29" s="2">
        <v>45</v>
      </c>
      <c r="E29" s="2">
        <f t="shared" si="0"/>
        <v>135</v>
      </c>
      <c r="F29" s="2"/>
      <c r="G29" s="2"/>
      <c r="H29" s="2"/>
      <c r="I29" s="2"/>
      <c r="J29" s="2"/>
    </row>
    <row r="30" spans="1:10" ht="15">
      <c r="A30" s="3" t="s">
        <v>39</v>
      </c>
      <c r="B30" s="2" t="s">
        <v>34</v>
      </c>
      <c r="C30" s="2">
        <v>5</v>
      </c>
      <c r="D30" s="2">
        <v>45</v>
      </c>
      <c r="E30" s="2">
        <f t="shared" si="0"/>
        <v>225</v>
      </c>
      <c r="F30" s="2"/>
      <c r="G30" s="2"/>
      <c r="H30" s="2"/>
      <c r="I30" s="2"/>
      <c r="J30" s="2"/>
    </row>
    <row r="31" spans="1:10" ht="15">
      <c r="A31" s="3" t="s">
        <v>40</v>
      </c>
      <c r="B31" s="2" t="s">
        <v>34</v>
      </c>
      <c r="C31" s="2">
        <v>5</v>
      </c>
      <c r="D31" s="2">
        <v>45</v>
      </c>
      <c r="E31" s="2">
        <f t="shared" si="0"/>
        <v>225</v>
      </c>
      <c r="F31" s="2"/>
      <c r="G31" s="2"/>
      <c r="H31" s="2"/>
      <c r="I31" s="2"/>
      <c r="J31" s="2"/>
    </row>
    <row r="32" spans="1:10" ht="15">
      <c r="A32" s="3" t="s">
        <v>13</v>
      </c>
      <c r="B32" s="2" t="s">
        <v>34</v>
      </c>
      <c r="C32" s="2">
        <v>22.5</v>
      </c>
      <c r="D32" s="2">
        <v>45</v>
      </c>
      <c r="E32" s="2">
        <f t="shared" si="0"/>
        <v>1012.5</v>
      </c>
      <c r="F32" s="2"/>
      <c r="G32" s="2"/>
      <c r="H32" s="2"/>
      <c r="I32" s="2"/>
      <c r="J32" s="2"/>
    </row>
    <row r="33" spans="1:10" ht="15">
      <c r="A33" s="3" t="s">
        <v>42</v>
      </c>
      <c r="B33" s="2" t="s">
        <v>41</v>
      </c>
      <c r="C33" s="2">
        <v>10</v>
      </c>
      <c r="D33" s="2">
        <v>11.4</v>
      </c>
      <c r="E33" s="2">
        <f t="shared" si="0"/>
        <v>114</v>
      </c>
      <c r="F33" s="2"/>
      <c r="G33" s="2"/>
      <c r="H33" s="2"/>
      <c r="I33" s="2"/>
      <c r="J33" s="2"/>
    </row>
    <row r="34" spans="1:10" ht="15">
      <c r="A34" s="3" t="s">
        <v>43</v>
      </c>
      <c r="B34" s="2" t="s">
        <v>41</v>
      </c>
      <c r="C34" s="2">
        <v>6</v>
      </c>
      <c r="D34" s="2">
        <v>11.4</v>
      </c>
      <c r="E34" s="2">
        <f t="shared" si="0"/>
        <v>68.4</v>
      </c>
      <c r="F34" s="2"/>
      <c r="G34" s="2"/>
      <c r="H34" s="2"/>
      <c r="I34" s="2"/>
      <c r="J34" s="2"/>
    </row>
    <row r="35" spans="1:10" ht="15">
      <c r="A35" s="3" t="s">
        <v>44</v>
      </c>
      <c r="B35" s="2" t="s">
        <v>41</v>
      </c>
      <c r="C35" s="2">
        <v>14</v>
      </c>
      <c r="D35" s="2">
        <v>11.4</v>
      </c>
      <c r="E35" s="2">
        <f t="shared" si="0"/>
        <v>159.6</v>
      </c>
      <c r="F35" s="2"/>
      <c r="G35" s="2"/>
      <c r="H35" s="2"/>
      <c r="I35" s="2"/>
      <c r="J35" s="2"/>
    </row>
    <row r="36" spans="1:10" ht="15">
      <c r="A36" s="3" t="s">
        <v>45</v>
      </c>
      <c r="B36" s="2" t="s">
        <v>41</v>
      </c>
      <c r="C36" s="2">
        <v>18</v>
      </c>
      <c r="D36" s="2">
        <v>11.4</v>
      </c>
      <c r="E36" s="2">
        <f t="shared" si="0"/>
        <v>205.20000000000002</v>
      </c>
      <c r="F36" s="2"/>
      <c r="G36" s="2"/>
      <c r="H36" s="2"/>
      <c r="I36" s="2"/>
      <c r="J36" s="2"/>
    </row>
    <row r="37" spans="1:10" ht="15">
      <c r="A37" s="3" t="s">
        <v>13</v>
      </c>
      <c r="B37" s="2" t="s">
        <v>41</v>
      </c>
      <c r="C37" s="2">
        <v>2</v>
      </c>
      <c r="D37" s="2">
        <v>11.4</v>
      </c>
      <c r="E37" s="2">
        <f t="shared" si="0"/>
        <v>22.8</v>
      </c>
      <c r="F37" s="2"/>
      <c r="G37" s="2"/>
      <c r="H37" s="2"/>
      <c r="I37" s="2"/>
      <c r="J37" s="2"/>
    </row>
    <row r="38" spans="1:10" ht="15">
      <c r="A38" s="3" t="s">
        <v>47</v>
      </c>
      <c r="B38" s="2" t="s">
        <v>46</v>
      </c>
      <c r="C38" s="2">
        <v>6</v>
      </c>
      <c r="D38" s="2">
        <v>19</v>
      </c>
      <c r="E38" s="2">
        <f t="shared" si="0"/>
        <v>114</v>
      </c>
      <c r="F38" s="2"/>
      <c r="G38" s="2"/>
      <c r="H38" s="2"/>
      <c r="I38" s="2"/>
      <c r="J38" s="2"/>
    </row>
    <row r="39" spans="1:10" ht="15">
      <c r="A39" s="3" t="s">
        <v>48</v>
      </c>
      <c r="B39" s="2" t="s">
        <v>46</v>
      </c>
      <c r="C39" s="2">
        <v>5</v>
      </c>
      <c r="D39" s="2">
        <v>19</v>
      </c>
      <c r="E39" s="2">
        <f t="shared" si="0"/>
        <v>95</v>
      </c>
      <c r="F39" s="2"/>
      <c r="G39" s="2"/>
      <c r="H39" s="2"/>
      <c r="I39" s="2"/>
      <c r="J39" s="2"/>
    </row>
    <row r="40" spans="1:10" ht="15">
      <c r="A40" s="3" t="s">
        <v>49</v>
      </c>
      <c r="B40" s="2" t="s">
        <v>46</v>
      </c>
      <c r="C40" s="2">
        <v>6</v>
      </c>
      <c r="D40" s="2">
        <v>19</v>
      </c>
      <c r="E40" s="2">
        <f t="shared" si="0"/>
        <v>114</v>
      </c>
      <c r="F40" s="2"/>
      <c r="G40" s="2"/>
      <c r="H40" s="2"/>
      <c r="I40" s="2"/>
      <c r="J40" s="2"/>
    </row>
    <row r="41" spans="1:10" ht="15">
      <c r="A41" s="3" t="s">
        <v>50</v>
      </c>
      <c r="B41" s="2" t="s">
        <v>46</v>
      </c>
      <c r="C41" s="2">
        <v>3</v>
      </c>
      <c r="D41" s="2">
        <v>19</v>
      </c>
      <c r="E41" s="2">
        <f t="shared" si="0"/>
        <v>57</v>
      </c>
      <c r="F41" s="2"/>
      <c r="G41" s="2"/>
      <c r="H41" s="2"/>
      <c r="I41" s="2"/>
      <c r="J41" s="2"/>
    </row>
    <row r="42" spans="1:10" ht="15">
      <c r="A42" s="4" t="s">
        <v>51</v>
      </c>
      <c r="B42" s="2" t="s">
        <v>46</v>
      </c>
      <c r="C42" s="2">
        <v>10</v>
      </c>
      <c r="D42" s="2">
        <v>19</v>
      </c>
      <c r="E42" s="2">
        <f t="shared" si="0"/>
        <v>190</v>
      </c>
      <c r="F42" s="2"/>
      <c r="G42" s="2"/>
      <c r="H42" s="2"/>
      <c r="I42" s="2"/>
      <c r="J42" s="2"/>
    </row>
    <row r="43" spans="1:10" ht="15">
      <c r="A43" s="3" t="s">
        <v>32</v>
      </c>
      <c r="B43" s="2" t="s">
        <v>46</v>
      </c>
      <c r="C43" s="2">
        <v>5</v>
      </c>
      <c r="D43" s="2">
        <v>19</v>
      </c>
      <c r="E43" s="2">
        <f t="shared" si="0"/>
        <v>95</v>
      </c>
      <c r="F43" s="2"/>
      <c r="G43" s="2"/>
      <c r="H43" s="2"/>
      <c r="I43" s="2"/>
      <c r="J43" s="2"/>
    </row>
    <row r="44" spans="1:10" ht="15">
      <c r="A44" s="3" t="s">
        <v>52</v>
      </c>
      <c r="B44" s="2" t="s">
        <v>46</v>
      </c>
      <c r="C44" s="2">
        <v>11</v>
      </c>
      <c r="D44" s="2">
        <v>19</v>
      </c>
      <c r="E44" s="2">
        <f t="shared" si="0"/>
        <v>209</v>
      </c>
      <c r="F44" s="2"/>
      <c r="G44" s="2"/>
      <c r="H44" s="2"/>
      <c r="I44" s="2"/>
      <c r="J44" s="2"/>
    </row>
    <row r="45" spans="1:10" ht="15">
      <c r="A45" s="3" t="s">
        <v>13</v>
      </c>
      <c r="B45" s="2" t="s">
        <v>46</v>
      </c>
      <c r="C45" s="2">
        <v>4</v>
      </c>
      <c r="D45" s="2">
        <v>19</v>
      </c>
      <c r="E45" s="2">
        <f t="shared" si="0"/>
        <v>76</v>
      </c>
      <c r="F45" s="2"/>
      <c r="G45" s="2"/>
      <c r="H45" s="2"/>
      <c r="I45" s="2"/>
      <c r="J45" s="2"/>
    </row>
    <row r="46" spans="1:10" ht="15">
      <c r="A46" s="3" t="s">
        <v>54</v>
      </c>
      <c r="B46" s="2" t="s">
        <v>53</v>
      </c>
      <c r="C46" s="2">
        <v>1</v>
      </c>
      <c r="D46" s="2">
        <v>190</v>
      </c>
      <c r="E46" s="2">
        <f t="shared" si="0"/>
        <v>190</v>
      </c>
      <c r="F46" s="2"/>
      <c r="G46" s="2"/>
      <c r="H46" s="2"/>
      <c r="I46" s="2"/>
      <c r="J46" s="2"/>
    </row>
    <row r="47" spans="1:10" ht="15">
      <c r="A47" s="3" t="s">
        <v>56</v>
      </c>
      <c r="B47" s="2" t="s">
        <v>55</v>
      </c>
      <c r="C47" s="6">
        <v>5</v>
      </c>
      <c r="D47" s="6">
        <v>120</v>
      </c>
      <c r="E47" s="6">
        <f t="shared" si="0"/>
        <v>600</v>
      </c>
      <c r="F47" s="2"/>
      <c r="G47" s="2"/>
      <c r="H47" s="2"/>
      <c r="I47" s="2"/>
      <c r="J47" s="2"/>
    </row>
    <row r="48" spans="1:10" ht="15">
      <c r="A48" s="3" t="s">
        <v>57</v>
      </c>
      <c r="B48" s="2" t="s">
        <v>55</v>
      </c>
      <c r="C48" s="6">
        <v>3</v>
      </c>
      <c r="D48" s="6">
        <v>120</v>
      </c>
      <c r="E48" s="6">
        <f t="shared" si="0"/>
        <v>360</v>
      </c>
      <c r="F48" s="2"/>
      <c r="G48" s="2"/>
      <c r="H48" s="2"/>
      <c r="I48" s="2"/>
      <c r="J48" s="2"/>
    </row>
    <row r="49" spans="1:10" ht="15">
      <c r="A49" s="3" t="s">
        <v>58</v>
      </c>
      <c r="B49" s="2" t="s">
        <v>55</v>
      </c>
      <c r="C49" s="6">
        <v>10</v>
      </c>
      <c r="D49" s="6">
        <v>120</v>
      </c>
      <c r="E49" s="6">
        <f t="shared" si="0"/>
        <v>1200</v>
      </c>
      <c r="F49" s="2"/>
      <c r="G49" s="2"/>
      <c r="H49" s="2"/>
      <c r="I49" s="2"/>
      <c r="J49" s="2"/>
    </row>
    <row r="50" spans="1:10" ht="15">
      <c r="A50" s="3" t="s">
        <v>59</v>
      </c>
      <c r="B50" s="2" t="s">
        <v>55</v>
      </c>
      <c r="C50" s="6">
        <v>6</v>
      </c>
      <c r="D50" s="6">
        <v>120</v>
      </c>
      <c r="E50" s="6">
        <f t="shared" si="0"/>
        <v>720</v>
      </c>
      <c r="F50" s="2"/>
      <c r="G50" s="2"/>
      <c r="H50" s="2"/>
      <c r="I50" s="2"/>
      <c r="J50" s="2"/>
    </row>
    <row r="51" spans="1:10" ht="15">
      <c r="A51" s="3" t="s">
        <v>13</v>
      </c>
      <c r="B51" s="2" t="s">
        <v>55</v>
      </c>
      <c r="C51" s="6">
        <v>8</v>
      </c>
      <c r="D51" s="6">
        <v>120</v>
      </c>
      <c r="E51" s="6">
        <f t="shared" si="0"/>
        <v>960</v>
      </c>
      <c r="F51" s="2"/>
      <c r="G51" s="2"/>
      <c r="H51" s="2"/>
      <c r="I51" s="2"/>
      <c r="J51" s="2"/>
    </row>
    <row r="52" ht="15">
      <c r="E52" s="5">
        <f>SUM(E2:E51)</f>
        <v>30784.5</v>
      </c>
    </row>
  </sheetData>
  <sheetProtection/>
  <hyperlinks>
    <hyperlink ref="A42" r:id="rId1" display="Nastenk@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2012-10-29T19:23:04Z</dcterms:created>
  <dcterms:modified xsi:type="dcterms:W3CDTF">2012-11-02T19:20:01Z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