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08687" sheetId="1" r:id="rId1"/>
    <sheet name="808687 (2)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<sst xmlns="http://schemas.openxmlformats.org/spreadsheetml/2006/main" count="154" uniqueCount="70">
  <si>
    <t>УЗ</t>
  </si>
  <si>
    <t>Описание</t>
  </si>
  <si>
    <t>Формула</t>
  </si>
  <si>
    <t>Стоимость</t>
  </si>
  <si>
    <t>Оплачено</t>
  </si>
  <si>
    <t>Сальдо</t>
  </si>
  <si>
    <t>LOVчик</t>
  </si>
  <si>
    <t>157Brown (Размер 46 )</t>
  </si>
  <si>
    <t>1x873+15%+25TP</t>
  </si>
  <si>
    <t>994Blue (Размер 44 )</t>
  </si>
  <si>
    <t>1x1067+15%+25TP</t>
  </si>
  <si>
    <t>способ: сбер онлайн, время: 23:17,  дата: 18/10/13,  дополн: 7698</t>
  </si>
  <si>
    <t>Necklace</t>
  </si>
  <si>
    <t>D16Blue (Размер 50 )</t>
  </si>
  <si>
    <t>1x1261+15%+25TP</t>
  </si>
  <si>
    <t>способ: сберонлайн, время: 06:07,  дата: 19/10/13,  дополн: 5985</t>
  </si>
  <si>
    <t>smallanna</t>
  </si>
  <si>
    <t>118Green ОРИОН (Размер 52 замена 506 Платье Диадема 50 размер )</t>
  </si>
  <si>
    <t>1x600+15%+25TP</t>
  </si>
  <si>
    <t>D16Multi (Размер 50 )</t>
  </si>
  <si>
    <t>способ: перевод с карты, время: 12:02,  дата: 20/10/13,  дополн: 80800</t>
  </si>
  <si>
    <t>zaeff</t>
  </si>
  <si>
    <t>Платье 2006Turq "Джулия" (Размер 44 замена 2006Violet "Джулия" )</t>
  </si>
  <si>
    <t>способ: Сберонлайн, время: (МСК): 1,  дата: 19/10/13,  дополн: 9236</t>
  </si>
  <si>
    <t>Любанская</t>
  </si>
  <si>
    <t>Платье D16Multi (Размер 44 замена D16Orange )</t>
  </si>
  <si>
    <t>способ: Сбер, время: 14.46,  дата: 19/10/13,  дополн: 2236</t>
  </si>
  <si>
    <t>Марга</t>
  </si>
  <si>
    <t>D16Multi, Платье "Эллис" (Размер 46 )</t>
  </si>
  <si>
    <t>способ: банкомат, время: 12:10-20,  дата: 10/10/13,  дополн: банкомат №200224. Время точно указать не могу, тк банкомат не выдал чек</t>
  </si>
  <si>
    <t>МарияКотенок</t>
  </si>
  <si>
    <t>506 Платье Диадема (Размер 42 )</t>
  </si>
  <si>
    <t>способ: сбол, время: 15.14,  дата: 20/10/13,  дополн: *7455</t>
  </si>
  <si>
    <t>Смешарик12</t>
  </si>
  <si>
    <t>705Blue (Размер 52 )</t>
  </si>
  <si>
    <t>1x900+15%+25TP</t>
  </si>
  <si>
    <t>857Red (Размер 50 )</t>
  </si>
  <si>
    <t>1x960.3+15%+25TP</t>
  </si>
  <si>
    <t>способ: сбер, время: 14-27,  дата: 20/10/13,  дополн: 2283</t>
  </si>
  <si>
    <t>ЯлоВ</t>
  </si>
  <si>
    <t>1876BLUE Делларина Blue (Размер 42 )</t>
  </si>
  <si>
    <t>1x500+15%+25TP</t>
  </si>
  <si>
    <t>способ: банкомат, время: 8:00,  дата: 21/10/13,  дополн: 7524</t>
  </si>
  <si>
    <t>МИНУС-МОЙ ДОЛГ</t>
  </si>
  <si>
    <t>ОРГ: Юлианк@</t>
  </si>
  <si>
    <t>БАРНАУЛ</t>
  </si>
  <si>
    <t>Заказ</t>
  </si>
  <si>
    <t>Размер</t>
  </si>
  <si>
    <t>замена</t>
  </si>
  <si>
    <t>D16Blue</t>
  </si>
  <si>
    <t>506 Платье Диадема</t>
  </si>
  <si>
    <t>D16Multi, Платье "Эллис"</t>
  </si>
  <si>
    <t>118Green ОРИОН</t>
  </si>
  <si>
    <t>506 Платье Диадема 50 размер</t>
  </si>
  <si>
    <t>D16Multi</t>
  </si>
  <si>
    <t>157Brown</t>
  </si>
  <si>
    <t>994Blue</t>
  </si>
  <si>
    <t>705Blue</t>
  </si>
  <si>
    <t>857Red</t>
  </si>
  <si>
    <t>Платье 2006Turq "Джулия"</t>
  </si>
  <si>
    <t>2006Violet "Джулия"</t>
  </si>
  <si>
    <t>Платье D16Multi</t>
  </si>
  <si>
    <t>D16Orange</t>
  </si>
  <si>
    <t>1876BLUE Делларина Blue</t>
  </si>
  <si>
    <t>рцрТелецентр</t>
  </si>
  <si>
    <t>РЦРДобрый</t>
  </si>
  <si>
    <t>РЦРРечной</t>
  </si>
  <si>
    <t xml:space="preserve">РЦРДобрый, </t>
  </si>
  <si>
    <t>РАЗД, ПАРОЛЬ Павлодар</t>
  </si>
  <si>
    <t>РАЗД, К.С. ТОРТ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</si>
</sst>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 applyFill="0" applyProtection="0">
      <alignment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9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" fillId="0" borderId="0" xfId="52" applyFont="1" applyFill="1" applyAlignment="1" applyProtection="1">
      <alignment horizontal="center"/>
      <protection/>
    </xf>
    <xf numFmtId="0" fontId="0" fillId="0" borderId="10" xfId="52" applyFill="1" applyBorder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  <col min="7" max="7" width="17.140625" style="0" customWidth="1"/>
  </cols>
  <sheetData>
    <row r="1" spans="1:7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43</v>
      </c>
    </row>
    <row r="2" spans="1:6" ht="12.75">
      <c r="A2" s="4" t="s">
        <v>6</v>
      </c>
      <c r="B2" s="4" t="s">
        <v>7</v>
      </c>
      <c r="C2" s="4" t="s">
        <v>8</v>
      </c>
      <c r="D2" s="4">
        <v>1029</v>
      </c>
      <c r="E2" s="4"/>
      <c r="F2" s="4"/>
    </row>
    <row r="3" spans="1:6" ht="12.75">
      <c r="A3" s="4" t="s">
        <v>6</v>
      </c>
      <c r="B3" s="4" t="s">
        <v>9</v>
      </c>
      <c r="C3" s="4" t="s">
        <v>10</v>
      </c>
      <c r="D3" s="4">
        <v>1253</v>
      </c>
      <c r="E3" s="4"/>
      <c r="F3" s="4"/>
    </row>
    <row r="4" spans="1:6" ht="12.75">
      <c r="A4" s="4" t="s">
        <v>6</v>
      </c>
      <c r="B4" s="4" t="s">
        <v>11</v>
      </c>
      <c r="C4" s="4"/>
      <c r="D4" s="4"/>
      <c r="E4" s="4">
        <v>2300</v>
      </c>
      <c r="F4" s="4"/>
    </row>
    <row r="5" spans="1:6" ht="12.75">
      <c r="A5" s="5" t="s">
        <v>6</v>
      </c>
      <c r="B5" s="5"/>
      <c r="C5" s="5"/>
      <c r="D5" s="5">
        <f>SUM(D2:D4)</f>
        <v>2282</v>
      </c>
      <c r="E5" s="5">
        <f>SUM(E2:E4)</f>
        <v>2300</v>
      </c>
      <c r="F5" s="5">
        <f>D5-E5</f>
        <v>-18</v>
      </c>
    </row>
    <row r="6" spans="1:6" ht="12.75">
      <c r="A6" s="4" t="s">
        <v>12</v>
      </c>
      <c r="B6" s="4" t="s">
        <v>13</v>
      </c>
      <c r="C6" s="4" t="s">
        <v>14</v>
      </c>
      <c r="D6" s="4">
        <v>1476</v>
      </c>
      <c r="E6" s="4"/>
      <c r="F6" s="4"/>
    </row>
    <row r="7" spans="1:6" ht="12.75">
      <c r="A7" s="4" t="s">
        <v>12</v>
      </c>
      <c r="B7" s="4" t="s">
        <v>15</v>
      </c>
      <c r="C7" s="4"/>
      <c r="D7" s="4"/>
      <c r="E7" s="4">
        <v>1495</v>
      </c>
      <c r="F7" s="4"/>
    </row>
    <row r="8" spans="1:6" ht="12.75">
      <c r="A8" s="5" t="s">
        <v>12</v>
      </c>
      <c r="B8" s="5"/>
      <c r="C8" s="5"/>
      <c r="D8" s="5">
        <f>SUM(D6:D7)</f>
        <v>1476</v>
      </c>
      <c r="E8" s="5">
        <f>SUM(E6:E7)</f>
        <v>1495</v>
      </c>
      <c r="F8" s="5">
        <f>D8-E8</f>
        <v>-19</v>
      </c>
    </row>
    <row r="9" spans="1:6" ht="12.75">
      <c r="A9" s="4" t="s">
        <v>16</v>
      </c>
      <c r="B9" s="4" t="s">
        <v>17</v>
      </c>
      <c r="C9" s="4" t="s">
        <v>18</v>
      </c>
      <c r="D9" s="4">
        <v>715</v>
      </c>
      <c r="E9" s="4"/>
      <c r="F9" s="4"/>
    </row>
    <row r="10" spans="1:6" ht="12.75">
      <c r="A10" s="4" t="s">
        <v>16</v>
      </c>
      <c r="B10" s="4" t="s">
        <v>19</v>
      </c>
      <c r="C10" s="4" t="s">
        <v>14</v>
      </c>
      <c r="D10" s="4">
        <v>1476</v>
      </c>
      <c r="E10" s="4"/>
      <c r="F10" s="4"/>
    </row>
    <row r="11" spans="1:6" ht="12.75">
      <c r="A11" s="4" t="s">
        <v>16</v>
      </c>
      <c r="B11" s="4" t="s">
        <v>20</v>
      </c>
      <c r="C11" s="4"/>
      <c r="D11" s="4"/>
      <c r="E11" s="4">
        <v>2185</v>
      </c>
      <c r="F11" s="4"/>
    </row>
    <row r="12" spans="1:6" ht="12.75">
      <c r="A12" s="5" t="s">
        <v>16</v>
      </c>
      <c r="B12" s="5"/>
      <c r="C12" s="5"/>
      <c r="D12" s="5">
        <f>SUM(D9:D11)</f>
        <v>2191</v>
      </c>
      <c r="E12" s="5">
        <f>SUM(E9:E11)</f>
        <v>2185</v>
      </c>
      <c r="F12" s="5">
        <f>D12-E12</f>
        <v>6</v>
      </c>
    </row>
    <row r="13" spans="1:6" ht="12.75">
      <c r="A13" s="4" t="s">
        <v>21</v>
      </c>
      <c r="B13" s="4" t="s">
        <v>22</v>
      </c>
      <c r="C13" s="4" t="s">
        <v>8</v>
      </c>
      <c r="D13" s="4">
        <v>1029</v>
      </c>
      <c r="E13" s="4"/>
      <c r="F13" s="4"/>
    </row>
    <row r="14" spans="1:6" ht="12.75">
      <c r="A14" s="4" t="s">
        <v>21</v>
      </c>
      <c r="B14" s="4" t="s">
        <v>23</v>
      </c>
      <c r="C14" s="4"/>
      <c r="D14" s="4"/>
      <c r="E14" s="4">
        <v>1085</v>
      </c>
      <c r="F14" s="4"/>
    </row>
    <row r="15" spans="1:6" ht="12.75">
      <c r="A15" s="5" t="s">
        <v>21</v>
      </c>
      <c r="B15" s="5"/>
      <c r="C15" s="5"/>
      <c r="D15" s="5">
        <f>SUM(D13:D14)</f>
        <v>1029</v>
      </c>
      <c r="E15" s="5">
        <f>SUM(E13:E14)</f>
        <v>1085</v>
      </c>
      <c r="F15" s="5">
        <f>D15-E15</f>
        <v>-56</v>
      </c>
    </row>
    <row r="16" spans="1:6" ht="12.75">
      <c r="A16" s="4" t="s">
        <v>24</v>
      </c>
      <c r="B16" s="4" t="s">
        <v>25</v>
      </c>
      <c r="C16" s="4" t="s">
        <v>14</v>
      </c>
      <c r="D16" s="4">
        <v>1476</v>
      </c>
      <c r="E16" s="4"/>
      <c r="F16" s="4"/>
    </row>
    <row r="17" spans="1:6" ht="12.75">
      <c r="A17" s="4" t="s">
        <v>24</v>
      </c>
      <c r="B17" s="4" t="s">
        <v>26</v>
      </c>
      <c r="C17" s="4"/>
      <c r="D17" s="4"/>
      <c r="E17" s="4">
        <v>1495</v>
      </c>
      <c r="F17" s="4"/>
    </row>
    <row r="18" spans="1:6" ht="12.75">
      <c r="A18" s="5" t="s">
        <v>24</v>
      </c>
      <c r="B18" s="5"/>
      <c r="C18" s="5"/>
      <c r="D18" s="5">
        <f>SUM(D16:D17)</f>
        <v>1476</v>
      </c>
      <c r="E18" s="5">
        <f>SUM(E16:E17)</f>
        <v>1495</v>
      </c>
      <c r="F18" s="5">
        <f>D18-E18</f>
        <v>-19</v>
      </c>
    </row>
    <row r="19" spans="1:6" ht="12.75">
      <c r="A19" s="4" t="s">
        <v>27</v>
      </c>
      <c r="B19" s="4" t="s">
        <v>28</v>
      </c>
      <c r="C19" s="4" t="s">
        <v>14</v>
      </c>
      <c r="D19" s="4">
        <v>1476</v>
      </c>
      <c r="E19" s="4"/>
      <c r="F19" s="4"/>
    </row>
    <row r="20" spans="1:6" ht="12.75">
      <c r="A20" s="4" t="s">
        <v>27</v>
      </c>
      <c r="B20" s="4" t="s">
        <v>29</v>
      </c>
      <c r="C20" s="4"/>
      <c r="D20" s="4"/>
      <c r="E20" s="4">
        <v>1500</v>
      </c>
      <c r="F20" s="4"/>
    </row>
    <row r="21" spans="1:6" ht="12.75">
      <c r="A21" s="5" t="s">
        <v>27</v>
      </c>
      <c r="B21" s="5"/>
      <c r="C21" s="5"/>
      <c r="D21" s="5">
        <f>SUM(D19:D20)</f>
        <v>1476</v>
      </c>
      <c r="E21" s="5">
        <f>SUM(E19:E20)</f>
        <v>1500</v>
      </c>
      <c r="F21" s="5">
        <f>D21-E21</f>
        <v>-24</v>
      </c>
    </row>
    <row r="22" spans="1:6" ht="12.75">
      <c r="A22" s="4" t="s">
        <v>30</v>
      </c>
      <c r="B22" s="4" t="s">
        <v>31</v>
      </c>
      <c r="C22" s="4" t="s">
        <v>18</v>
      </c>
      <c r="D22" s="4">
        <v>715</v>
      </c>
      <c r="E22" s="4"/>
      <c r="F22" s="4"/>
    </row>
    <row r="23" spans="1:6" ht="12.75">
      <c r="A23" s="4" t="s">
        <v>30</v>
      </c>
      <c r="B23" s="4" t="s">
        <v>32</v>
      </c>
      <c r="C23" s="4"/>
      <c r="D23" s="4"/>
      <c r="E23" s="4">
        <v>690</v>
      </c>
      <c r="F23" s="4"/>
    </row>
    <row r="24" spans="1:6" ht="12.75">
      <c r="A24" s="5" t="s">
        <v>30</v>
      </c>
      <c r="B24" s="5"/>
      <c r="C24" s="5"/>
      <c r="D24" s="5">
        <f>SUM(D22:D23)</f>
        <v>715</v>
      </c>
      <c r="E24" s="5">
        <f>SUM(E22:E23)</f>
        <v>690</v>
      </c>
      <c r="F24" s="5">
        <f>D24-E24</f>
        <v>25</v>
      </c>
    </row>
    <row r="25" spans="1:6" ht="12.75">
      <c r="A25" s="4" t="s">
        <v>33</v>
      </c>
      <c r="B25" s="4" t="s">
        <v>34</v>
      </c>
      <c r="C25" s="4" t="s">
        <v>35</v>
      </c>
      <c r="D25" s="4">
        <v>1060</v>
      </c>
      <c r="E25" s="4"/>
      <c r="F25" s="4"/>
    </row>
    <row r="26" spans="1:6" ht="12.75">
      <c r="A26" s="4" t="s">
        <v>33</v>
      </c>
      <c r="B26" s="4" t="s">
        <v>36</v>
      </c>
      <c r="C26" s="4" t="s">
        <v>37</v>
      </c>
      <c r="D26" s="4">
        <v>1130</v>
      </c>
      <c r="E26" s="4"/>
      <c r="F26" s="4"/>
    </row>
    <row r="27" spans="1:6" ht="12.75">
      <c r="A27" s="4" t="s">
        <v>33</v>
      </c>
      <c r="B27" s="4" t="s">
        <v>38</v>
      </c>
      <c r="C27" s="4"/>
      <c r="D27" s="4"/>
      <c r="E27" s="4">
        <v>2200</v>
      </c>
      <c r="F27" s="4"/>
    </row>
    <row r="28" spans="1:6" ht="12.75">
      <c r="A28" s="5" t="s">
        <v>33</v>
      </c>
      <c r="B28" s="5"/>
      <c r="C28" s="5"/>
      <c r="D28" s="5">
        <f>SUM(D25:D27)</f>
        <v>2190</v>
      </c>
      <c r="E28" s="5">
        <f>SUM(E25:E27)</f>
        <v>2200</v>
      </c>
      <c r="F28" s="5">
        <f>D28-E28</f>
        <v>-10</v>
      </c>
    </row>
    <row r="29" spans="1:6" ht="12.75">
      <c r="A29" s="4" t="s">
        <v>39</v>
      </c>
      <c r="B29" s="4" t="s">
        <v>40</v>
      </c>
      <c r="C29" s="4" t="s">
        <v>41</v>
      </c>
      <c r="D29" s="4">
        <v>600</v>
      </c>
      <c r="E29" s="4"/>
      <c r="F29" s="4"/>
    </row>
    <row r="30" spans="1:6" ht="12.75">
      <c r="A30" s="4" t="s">
        <v>39</v>
      </c>
      <c r="B30" s="4" t="s">
        <v>42</v>
      </c>
      <c r="C30" s="4"/>
      <c r="D30" s="4"/>
      <c r="E30" s="4">
        <v>600</v>
      </c>
      <c r="F30" s="4"/>
    </row>
    <row r="31" spans="1:6" ht="12.75">
      <c r="A31" s="5" t="s">
        <v>39</v>
      </c>
      <c r="B31" s="5"/>
      <c r="C31" s="5"/>
      <c r="D31" s="5">
        <f>SUM(D29:D30)</f>
        <v>600</v>
      </c>
      <c r="E31" s="5">
        <f>SUM(E29:E30)</f>
        <v>600</v>
      </c>
      <c r="F31" s="5">
        <f>D31-E31</f>
        <v>0</v>
      </c>
    </row>
    <row r="32" spans="1:6" ht="12.75">
      <c r="A32" s="6"/>
      <c r="B32" s="6"/>
      <c r="C32" s="6"/>
      <c r="D32" s="6">
        <f>D5+D8+D12+D15+D18+D21+D24+D28+D31</f>
        <v>13435</v>
      </c>
      <c r="E32" s="6">
        <f>E5+E8+E12+E15+E18+E21+E24+E28+E31</f>
        <v>13550</v>
      </c>
      <c r="F32" s="6">
        <f>D32-E32</f>
        <v>-115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60" zoomScalePageLayoutView="0" workbookViewId="0" topLeftCell="A1">
      <selection activeCell="F19" sqref="F19"/>
    </sheetView>
  </sheetViews>
  <sheetFormatPr defaultColWidth="9.140625" defaultRowHeight="12.75"/>
  <cols>
    <col min="1" max="1" width="37.00390625" style="0" customWidth="1"/>
    <col min="2" max="2" width="60.00390625" style="0" hidden="1" customWidth="1"/>
    <col min="3" max="3" width="25.00390625" style="0" hidden="1" customWidth="1"/>
    <col min="4" max="5" width="15.00390625" style="0" hidden="1" customWidth="1"/>
    <col min="6" max="6" width="56.57421875" style="0" customWidth="1"/>
    <col min="7" max="7" width="17.140625" style="0" customWidth="1"/>
  </cols>
  <sheetData>
    <row r="1" spans="1:7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/>
    </row>
    <row r="2" spans="1:6" ht="30">
      <c r="A2" s="9" t="s">
        <v>6</v>
      </c>
      <c r="B2" s="9" t="s">
        <v>7</v>
      </c>
      <c r="C2" s="9" t="s">
        <v>8</v>
      </c>
      <c r="D2" s="9">
        <v>1029</v>
      </c>
      <c r="E2" s="9"/>
      <c r="F2" s="9" t="s">
        <v>67</v>
      </c>
    </row>
    <row r="3" spans="1:6" ht="30">
      <c r="A3" s="10" t="s">
        <v>44</v>
      </c>
      <c r="B3" s="9" t="s">
        <v>9</v>
      </c>
      <c r="C3" s="9" t="s">
        <v>10</v>
      </c>
      <c r="D3" s="9">
        <v>1253</v>
      </c>
      <c r="E3" s="9"/>
      <c r="F3" s="9"/>
    </row>
    <row r="4" spans="1:6" ht="30">
      <c r="A4" s="9" t="s">
        <v>12</v>
      </c>
      <c r="B4" s="9" t="s">
        <v>11</v>
      </c>
      <c r="C4" s="9"/>
      <c r="D4" s="9"/>
      <c r="E4" s="9">
        <v>2300</v>
      </c>
      <c r="F4" s="9" t="s">
        <v>68</v>
      </c>
    </row>
    <row r="5" spans="1:6" ht="30">
      <c r="A5" s="10" t="s">
        <v>44</v>
      </c>
      <c r="B5" s="10"/>
      <c r="C5" s="10"/>
      <c r="D5" s="10">
        <f>SUM(D2:D4)</f>
        <v>2282</v>
      </c>
      <c r="E5" s="10">
        <f>SUM(E2:E4)</f>
        <v>2300</v>
      </c>
      <c r="F5" s="10">
        <v>19</v>
      </c>
    </row>
    <row r="6" spans="1:6" ht="30">
      <c r="A6" s="9" t="s">
        <v>16</v>
      </c>
      <c r="B6" s="9" t="s">
        <v>13</v>
      </c>
      <c r="C6" s="9" t="s">
        <v>14</v>
      </c>
      <c r="D6" s="9">
        <v>1476</v>
      </c>
      <c r="E6" s="9"/>
      <c r="F6" s="9" t="s">
        <v>69</v>
      </c>
    </row>
    <row r="7" spans="1:6" ht="30">
      <c r="A7" s="10" t="s">
        <v>44</v>
      </c>
      <c r="B7" s="9" t="s">
        <v>15</v>
      </c>
      <c r="C7" s="9"/>
      <c r="D7" s="9"/>
      <c r="E7" s="9">
        <v>1495</v>
      </c>
      <c r="F7" s="9">
        <v>-6</v>
      </c>
    </row>
    <row r="8" spans="1:6" ht="30">
      <c r="A8" s="9" t="s">
        <v>21</v>
      </c>
      <c r="B8" s="10"/>
      <c r="C8" s="10"/>
      <c r="D8" s="10">
        <f>SUM(D6:D7)</f>
        <v>1476</v>
      </c>
      <c r="E8" s="10">
        <f>SUM(E6:E7)</f>
        <v>1495</v>
      </c>
      <c r="F8" s="10" t="s">
        <v>45</v>
      </c>
    </row>
    <row r="9" spans="1:6" ht="30">
      <c r="A9" s="10" t="s">
        <v>44</v>
      </c>
      <c r="B9" s="9" t="s">
        <v>17</v>
      </c>
      <c r="C9" s="9" t="s">
        <v>18</v>
      </c>
      <c r="D9" s="9">
        <v>715</v>
      </c>
      <c r="E9" s="9"/>
      <c r="F9" s="9"/>
    </row>
    <row r="10" spans="1:6" ht="30">
      <c r="A10" s="9" t="s">
        <v>24</v>
      </c>
      <c r="B10" s="9" t="s">
        <v>19</v>
      </c>
      <c r="C10" s="9" t="s">
        <v>14</v>
      </c>
      <c r="D10" s="9">
        <v>1476</v>
      </c>
      <c r="E10" s="9"/>
      <c r="F10" s="9" t="s">
        <v>64</v>
      </c>
    </row>
    <row r="11" spans="1:6" ht="30">
      <c r="A11" s="10" t="s">
        <v>44</v>
      </c>
      <c r="B11" s="9" t="s">
        <v>20</v>
      </c>
      <c r="C11" s="9"/>
      <c r="D11" s="9"/>
      <c r="E11" s="9">
        <v>2185</v>
      </c>
      <c r="F11" s="9"/>
    </row>
    <row r="12" spans="1:6" ht="30">
      <c r="A12" s="9" t="s">
        <v>27</v>
      </c>
      <c r="B12" s="10"/>
      <c r="C12" s="10"/>
      <c r="D12" s="10">
        <f>SUM(D9:D11)</f>
        <v>2191</v>
      </c>
      <c r="E12" s="10">
        <f>SUM(E9:E11)</f>
        <v>2185</v>
      </c>
      <c r="F12" s="10" t="s">
        <v>66</v>
      </c>
    </row>
    <row r="13" spans="1:6" ht="30">
      <c r="A13" s="10" t="s">
        <v>44</v>
      </c>
      <c r="B13" s="9" t="s">
        <v>22</v>
      </c>
      <c r="C13" s="9" t="s">
        <v>8</v>
      </c>
      <c r="D13" s="9">
        <v>1029</v>
      </c>
      <c r="E13" s="9"/>
      <c r="F13" s="9"/>
    </row>
    <row r="14" spans="1:6" ht="30">
      <c r="A14" s="9" t="s">
        <v>30</v>
      </c>
      <c r="B14" s="9" t="s">
        <v>23</v>
      </c>
      <c r="C14" s="9"/>
      <c r="D14" s="9"/>
      <c r="E14" s="9">
        <v>1085</v>
      </c>
      <c r="F14" s="9" t="s">
        <v>65</v>
      </c>
    </row>
    <row r="15" spans="1:6" ht="30">
      <c r="A15" s="10" t="s">
        <v>44</v>
      </c>
      <c r="B15" s="10"/>
      <c r="C15" s="10"/>
      <c r="D15" s="10">
        <f>SUM(D13:D14)</f>
        <v>1029</v>
      </c>
      <c r="E15" s="10">
        <f>SUM(E13:E14)</f>
        <v>1085</v>
      </c>
      <c r="F15" s="10"/>
    </row>
    <row r="16" spans="1:6" ht="30">
      <c r="A16" s="9" t="s">
        <v>33</v>
      </c>
      <c r="B16" s="9" t="s">
        <v>25</v>
      </c>
      <c r="C16" s="9" t="s">
        <v>14</v>
      </c>
      <c r="D16" s="9">
        <v>1476</v>
      </c>
      <c r="E16" s="9"/>
      <c r="F16" s="9">
        <v>10</v>
      </c>
    </row>
    <row r="17" spans="1:6" ht="30">
      <c r="A17" s="10" t="s">
        <v>44</v>
      </c>
      <c r="B17" s="9" t="s">
        <v>26</v>
      </c>
      <c r="C17" s="9"/>
      <c r="D17" s="9"/>
      <c r="E17" s="9">
        <v>1495</v>
      </c>
      <c r="F17" s="9"/>
    </row>
    <row r="18" spans="1:6" ht="30">
      <c r="A18" s="9" t="s">
        <v>39</v>
      </c>
      <c r="B18" s="10"/>
      <c r="C18" s="10"/>
      <c r="D18" s="10">
        <f>SUM(D16:D17)</f>
        <v>1476</v>
      </c>
      <c r="E18" s="10">
        <f>SUM(E16:E17)</f>
        <v>1495</v>
      </c>
      <c r="F18" s="10">
        <v>0</v>
      </c>
    </row>
    <row r="19" spans="1:6" ht="30">
      <c r="A19" s="10" t="s">
        <v>44</v>
      </c>
      <c r="B19" s="9" t="s">
        <v>28</v>
      </c>
      <c r="C19" s="9" t="s">
        <v>14</v>
      </c>
      <c r="D19" s="9">
        <v>1476</v>
      </c>
      <c r="E19" s="9"/>
      <c r="F19" s="9"/>
    </row>
    <row r="20" spans="1:6" ht="12.75">
      <c r="A20" s="6"/>
      <c r="B20" s="4" t="s">
        <v>29</v>
      </c>
      <c r="C20" s="4"/>
      <c r="D20" s="4"/>
      <c r="E20" s="4">
        <v>1500</v>
      </c>
      <c r="F20" s="4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4.57421875" style="0" customWidth="1"/>
    <col min="2" max="2" width="28.7109375" style="0" customWidth="1"/>
    <col min="4" max="4" width="27.8515625" style="0" customWidth="1"/>
  </cols>
  <sheetData>
    <row r="1" spans="1:4" ht="12.75">
      <c r="A1" s="7" t="s">
        <v>0</v>
      </c>
      <c r="B1" s="7" t="s">
        <v>46</v>
      </c>
      <c r="C1" s="7" t="s">
        <v>47</v>
      </c>
      <c r="D1" s="7" t="s">
        <v>48</v>
      </c>
    </row>
    <row r="2" spans="1:4" ht="12.75">
      <c r="A2" s="8" t="s">
        <v>12</v>
      </c>
      <c r="B2" s="8" t="s">
        <v>49</v>
      </c>
      <c r="C2" s="8">
        <v>50</v>
      </c>
      <c r="D2" s="8"/>
    </row>
    <row r="3" spans="1:4" ht="12.75">
      <c r="A3" s="8" t="s">
        <v>30</v>
      </c>
      <c r="B3" s="8" t="s">
        <v>50</v>
      </c>
      <c r="C3" s="8">
        <v>42</v>
      </c>
      <c r="D3" s="8"/>
    </row>
    <row r="4" spans="1:4" ht="12.75">
      <c r="A4" s="8" t="s">
        <v>27</v>
      </c>
      <c r="B4" s="8" t="s">
        <v>51</v>
      </c>
      <c r="C4" s="8">
        <v>46</v>
      </c>
      <c r="D4" s="8"/>
    </row>
    <row r="5" spans="1:4" ht="12.75">
      <c r="A5" s="8" t="s">
        <v>16</v>
      </c>
      <c r="B5" s="8" t="s">
        <v>52</v>
      </c>
      <c r="C5" s="8">
        <v>52</v>
      </c>
      <c r="D5" s="8" t="s">
        <v>53</v>
      </c>
    </row>
    <row r="6" spans="1:4" ht="12.75">
      <c r="A6" s="8" t="s">
        <v>16</v>
      </c>
      <c r="B6" s="8" t="s">
        <v>54</v>
      </c>
      <c r="C6" s="8">
        <v>50</v>
      </c>
      <c r="D6" s="8"/>
    </row>
    <row r="7" spans="1:4" ht="12.75">
      <c r="A7" s="8" t="s">
        <v>6</v>
      </c>
      <c r="B7" s="8" t="s">
        <v>55</v>
      </c>
      <c r="C7" s="8">
        <v>46</v>
      </c>
      <c r="D7" s="8"/>
    </row>
    <row r="8" spans="1:4" ht="12.75">
      <c r="A8" s="8" t="s">
        <v>6</v>
      </c>
      <c r="B8" s="8" t="s">
        <v>56</v>
      </c>
      <c r="C8" s="8">
        <v>44</v>
      </c>
      <c r="D8" s="8"/>
    </row>
    <row r="9" spans="1:4" ht="12.75">
      <c r="A9" s="8" t="s">
        <v>33</v>
      </c>
      <c r="B9" s="8" t="s">
        <v>57</v>
      </c>
      <c r="C9" s="8">
        <v>52</v>
      </c>
      <c r="D9" s="8"/>
    </row>
    <row r="10" spans="1:4" ht="12.75">
      <c r="A10" s="8" t="s">
        <v>33</v>
      </c>
      <c r="B10" s="8" t="s">
        <v>58</v>
      </c>
      <c r="C10" s="8">
        <v>50</v>
      </c>
      <c r="D10" s="8"/>
    </row>
    <row r="11" spans="1:4" ht="12.75">
      <c r="A11" s="8" t="s">
        <v>21</v>
      </c>
      <c r="B11" s="8" t="s">
        <v>59</v>
      </c>
      <c r="C11" s="8">
        <v>44</v>
      </c>
      <c r="D11" s="8" t="s">
        <v>60</v>
      </c>
    </row>
    <row r="12" spans="1:4" ht="12.75">
      <c r="A12" s="8" t="s">
        <v>24</v>
      </c>
      <c r="B12" s="8" t="s">
        <v>61</v>
      </c>
      <c r="C12" s="8">
        <v>44</v>
      </c>
      <c r="D12" s="8" t="s">
        <v>62</v>
      </c>
    </row>
    <row r="13" spans="1:4" ht="12.75">
      <c r="A13" s="8" t="s">
        <v>39</v>
      </c>
      <c r="B13" s="8" t="s">
        <v>63</v>
      </c>
      <c r="C13" s="8">
        <v>42</v>
      </c>
      <c r="D13" s="8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cp:lastPrinted>2013-10-31T13:57:50Z</cp:lastPrinted>
  <dcterms:created xsi:type="dcterms:W3CDTF">2013-10-31T20:47:54Z</dcterms:created>
  <dcterms:modified xsi:type="dcterms:W3CDTF">2013-11-01T08:16:44Z</dcterms:modified>
  <cp:category/>
  <cp:version/>
  <cp:contentType/>
  <cp:contentStatus/>
</cp:coreProperties>
</file>