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50254" sheetId="1" r:id="rId1"/>
  </sheets>
  <definedNames/>
  <calcPr fullCalcOnLoad="1"/>
</workbook>
</file>

<file path=xl/sharedStrings.xml><?xml version="1.0" encoding="utf-8"?>
<sst xmlns="http://schemas.openxmlformats.org/spreadsheetml/2006/main" count="87" uniqueCount="52">
  <si>
    <t>УЗ</t>
  </si>
  <si>
    <t>Описание</t>
  </si>
  <si>
    <t>Формула</t>
  </si>
  <si>
    <t>Стоимость</t>
  </si>
  <si>
    <t>Оплачено</t>
  </si>
  <si>
    <t>Сальдо</t>
  </si>
  <si>
    <t>anutakisanka</t>
  </si>
  <si>
    <t>виктор кожа (Размер 26 Цвет крас-чер Замена виктор подошва толстая )</t>
  </si>
  <si>
    <t>1x1190+10%+32TP</t>
  </si>
  <si>
    <t>КАРАТ КОЖА (Размер 27 Цвет ЗЕЛ Замена карат подошва толстая )</t>
  </si>
  <si>
    <t>1x1200+10%+32TP</t>
  </si>
  <si>
    <t>способ: карта сбербанк, время: 16-00,  дата: 22/04/15,  дополн: 3676</t>
  </si>
  <si>
    <t>Evavilova</t>
  </si>
  <si>
    <t>Сандалии Аполло кожа на новой подошве (Размер 26 Цвет бежево-коричневый Замена Сандалии Белонна цвет бежевый на старой подошве подошва не принципиально )</t>
  </si>
  <si>
    <t>способ: Сбербанк онлайн (карта сбербанка), время: 15.31,  дата: 20/04/15,  дополн: 8696</t>
  </si>
  <si>
    <t>Lusi</t>
  </si>
  <si>
    <t>Язон (Размер 33 Цвет Синий Замена Язон подошва тонкая стельки оранжевая )</t>
  </si>
  <si>
    <t>1x2243+10%+34TP</t>
  </si>
  <si>
    <t>Шафир (Размер 27 Цвет Синий Замена Шафир подошва тонкая )</t>
  </si>
  <si>
    <t>1x1260+10%+32TP</t>
  </si>
  <si>
    <t>Карат кожа (Размер 27 Цвет зеленый подошва не принципиально )</t>
  </si>
  <si>
    <t>Регби 2 сорт (Размер 33 Цвет синий подошва толстая стельки оранжевая )</t>
  </si>
  <si>
    <t>1x1330+10%+34TP</t>
  </si>
  <si>
    <t>способ: Сбербанк, время: 13:14,  дата: 22/04/15,  дополн: ***5123</t>
  </si>
  <si>
    <t>mamatanЯ</t>
  </si>
  <si>
    <t>ГЕЛИОС, нубук на НОВОЙ ПОДОШВЕ (Размер 38 Цвет корич/зел Замена нет подошва не принципиально )</t>
  </si>
  <si>
    <t>1x1963+10%+32TP</t>
  </si>
  <si>
    <t>СТЕЛЬКИ ОРТОПЕДИЧЕСКИЕ MEMO ор (Размер 34-36 Цвет оранж Замена нет подошва не принципиально стельки оранжевая )</t>
  </si>
  <si>
    <t>1x280+10%+2TP</t>
  </si>
  <si>
    <t>ТЕМИДА, нубук на НОВОЙ ПОДОШВЕ (Размер 32 Цвет розовый Замена нет подошва не принципиально )</t>
  </si>
  <si>
    <t>1x1390+10%+32TP</t>
  </si>
  <si>
    <t>способ: сбер, время: 12.46,  дата: 21/04/15,  дополн: 6502</t>
  </si>
  <si>
    <t>Petrovka</t>
  </si>
  <si>
    <t>Вики (Размер 27 Цвет фиолет Замена Атена подошва толстая )</t>
  </si>
  <si>
    <t>способ: Сбербанк, время: 13:26:03,  дата: 21/04/15,  дополн: 4900,осб 8047, банкомат 729819</t>
  </si>
  <si>
    <t>Scarlete</t>
  </si>
  <si>
    <t>Шафир новая подошва (Размер 27 Цвет Синий Замена Нет подошва тонкая )</t>
  </si>
  <si>
    <t>Шафир (Размер 26 Цвет Зелёный Замена Нет подошва тонкая )</t>
  </si>
  <si>
    <t>способ: сбербан онлайн, время: 10.57,  дата: 22/04/15,  дополн: *0697</t>
  </si>
  <si>
    <t>Люанька</t>
  </si>
  <si>
    <t>Регби, кожа (Размер 34 Цвет зеленый Замена синий, на старой подошве подошва тонкая )</t>
  </si>
  <si>
    <t>1x1320+10%+32TP</t>
  </si>
  <si>
    <t>способ: карта Сбербанка, время: 15:34:53,  дата: 21/04/15,  дополн: ИДЕНТИФИКАТОР ОПЕРАЦИИ: 823542</t>
  </si>
  <si>
    <t>Наталья8000</t>
  </si>
  <si>
    <t>ВИРТУС, нубук (Размер 30 Цвет синий Замена Аполло, кожа  бежевый подошва толстая )</t>
  </si>
  <si>
    <t>способ: карта Сбербнка, время: 19-33,  дата: 21/04/15,  дополн: 7822</t>
  </si>
  <si>
    <t>Ольга_1983</t>
  </si>
  <si>
    <t>стельки для вальгуса в сандали (Размер 29 Цвет какой есть подошва не принципиально стельки оранжевая )</t>
  </si>
  <si>
    <t>способ: БЕЗНАЛ С КАРТЫ, время: 9.28,  дата: 21/04/15,  дополн: ОПЛАЧЕНО С КАРТЫ 4293</t>
  </si>
  <si>
    <t>Юлия_75</t>
  </si>
  <si>
    <t>Шафир, кожа (Размер 27 Цвет зеленый Замена серо-коричневый подошва не принципиально )</t>
  </si>
  <si>
    <t>способ: на карту СБ РФ,  дата: 24/04/15,  дополн: 0; опечатка в первой сумме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</si>
</sst>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B11" sqref="B10:B11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1341</v>
      </c>
      <c r="E2" s="3"/>
      <c r="F2" s="3"/>
    </row>
    <row r="3" spans="1:6" ht="12.75">
      <c r="A3" s="3" t="s">
        <v>6</v>
      </c>
      <c r="B3" s="3" t="s">
        <v>9</v>
      </c>
      <c r="C3" s="3" t="s">
        <v>10</v>
      </c>
      <c r="D3" s="3">
        <v>1352</v>
      </c>
      <c r="E3" s="3"/>
      <c r="F3" s="3"/>
    </row>
    <row r="4" spans="1:6" ht="12.75">
      <c r="A4" s="3" t="s">
        <v>6</v>
      </c>
      <c r="B4" s="3" t="s">
        <v>11</v>
      </c>
      <c r="C4" s="3"/>
      <c r="D4" s="3"/>
      <c r="E4" s="3">
        <v>2800</v>
      </c>
      <c r="F4" s="3"/>
    </row>
    <row r="5" spans="1:6" ht="12.75">
      <c r="A5" s="4" t="s">
        <v>6</v>
      </c>
      <c r="B5" s="4"/>
      <c r="C5" s="4"/>
      <c r="D5" s="4">
        <f>SUM(D2:D4)</f>
        <v>2693</v>
      </c>
      <c r="E5" s="4">
        <f>SUM(E2:E4)</f>
        <v>2800</v>
      </c>
      <c r="F5" s="4">
        <f>D5-E5</f>
        <v>-107</v>
      </c>
    </row>
    <row r="6" spans="1:6" ht="12.75">
      <c r="A6" s="3" t="s">
        <v>12</v>
      </c>
      <c r="B6" s="3" t="s">
        <v>13</v>
      </c>
      <c r="C6" s="3" t="s">
        <v>8</v>
      </c>
      <c r="D6" s="3">
        <v>1341</v>
      </c>
      <c r="E6" s="3"/>
      <c r="F6" s="3"/>
    </row>
    <row r="7" spans="1:6" ht="12.75">
      <c r="A7" s="3" t="s">
        <v>12</v>
      </c>
      <c r="B7" s="3" t="s">
        <v>14</v>
      </c>
      <c r="C7" s="3"/>
      <c r="D7" s="3"/>
      <c r="E7" s="3">
        <v>1309</v>
      </c>
      <c r="F7" s="3"/>
    </row>
    <row r="8" spans="1:6" ht="12.75">
      <c r="A8" s="4" t="s">
        <v>12</v>
      </c>
      <c r="B8" s="4"/>
      <c r="C8" s="4"/>
      <c r="D8" s="4">
        <f>SUM(D6:D7)</f>
        <v>1341</v>
      </c>
      <c r="E8" s="4">
        <f>SUM(E6:E7)</f>
        <v>1309</v>
      </c>
      <c r="F8" s="4">
        <f>D8-E8</f>
        <v>32</v>
      </c>
    </row>
    <row r="9" spans="1:6" ht="12.75">
      <c r="A9" s="3" t="s">
        <v>15</v>
      </c>
      <c r="B9" s="3" t="s">
        <v>16</v>
      </c>
      <c r="C9" s="3" t="s">
        <v>17</v>
      </c>
      <c r="D9" s="3">
        <v>2502</v>
      </c>
      <c r="E9" s="3"/>
      <c r="F9" s="3"/>
    </row>
    <row r="10" spans="1:6" ht="12.75">
      <c r="A10" s="3" t="s">
        <v>15</v>
      </c>
      <c r="B10" s="3" t="s">
        <v>18</v>
      </c>
      <c r="C10" s="3" t="s">
        <v>19</v>
      </c>
      <c r="D10" s="3">
        <v>1418</v>
      </c>
      <c r="E10" s="3"/>
      <c r="F10" s="3"/>
    </row>
    <row r="11" spans="1:6" ht="12.75">
      <c r="A11" s="3" t="s">
        <v>15</v>
      </c>
      <c r="B11" s="3" t="s">
        <v>20</v>
      </c>
      <c r="C11" s="3" t="s">
        <v>10</v>
      </c>
      <c r="D11" s="3">
        <v>1352</v>
      </c>
      <c r="E11" s="3"/>
      <c r="F11" s="3"/>
    </row>
    <row r="12" spans="1:6" ht="12.75">
      <c r="A12" s="3" t="s">
        <v>15</v>
      </c>
      <c r="B12" s="3" t="s">
        <v>21</v>
      </c>
      <c r="C12" s="3" t="s">
        <v>22</v>
      </c>
      <c r="D12" s="3">
        <v>1497</v>
      </c>
      <c r="E12" s="3"/>
      <c r="F12" s="3"/>
    </row>
    <row r="13" spans="1:6" ht="12.75">
      <c r="A13" s="3" t="s">
        <v>15</v>
      </c>
      <c r="B13" s="3" t="s">
        <v>23</v>
      </c>
      <c r="C13" s="3"/>
      <c r="D13" s="3"/>
      <c r="E13" s="3">
        <v>6637</v>
      </c>
      <c r="F13" s="3"/>
    </row>
    <row r="14" spans="1:6" ht="12.75">
      <c r="A14" s="4" t="s">
        <v>15</v>
      </c>
      <c r="B14" s="4"/>
      <c r="C14" s="4"/>
      <c r="D14" s="4">
        <f>SUM(D9:D13)</f>
        <v>6769</v>
      </c>
      <c r="E14" s="4">
        <f>SUM(E9:E13)</f>
        <v>6637</v>
      </c>
      <c r="F14" s="4">
        <f>D14-E14</f>
        <v>132</v>
      </c>
    </row>
    <row r="15" spans="1:6" ht="12.75">
      <c r="A15" s="3" t="s">
        <v>24</v>
      </c>
      <c r="B15" s="3" t="s">
        <v>25</v>
      </c>
      <c r="C15" s="3" t="s">
        <v>26</v>
      </c>
      <c r="D15" s="3">
        <v>2192</v>
      </c>
      <c r="E15" s="3"/>
      <c r="F15" s="3"/>
    </row>
    <row r="16" spans="1:6" ht="12.75">
      <c r="A16" s="3" t="s">
        <v>24</v>
      </c>
      <c r="B16" s="3" t="s">
        <v>27</v>
      </c>
      <c r="C16" s="3" t="s">
        <v>28</v>
      </c>
      <c r="D16" s="3">
        <v>310</v>
      </c>
      <c r="E16" s="3"/>
      <c r="F16" s="3"/>
    </row>
    <row r="17" spans="1:6" ht="12.75">
      <c r="A17" s="3" t="s">
        <v>24</v>
      </c>
      <c r="B17" s="3" t="s">
        <v>29</v>
      </c>
      <c r="C17" s="3" t="s">
        <v>30</v>
      </c>
      <c r="D17" s="3">
        <v>1561</v>
      </c>
      <c r="E17" s="3"/>
      <c r="F17" s="3"/>
    </row>
    <row r="18" spans="1:6" ht="12.75">
      <c r="A18" s="3" t="s">
        <v>24</v>
      </c>
      <c r="B18" s="3" t="s">
        <v>31</v>
      </c>
      <c r="C18" s="3"/>
      <c r="D18" s="3"/>
      <c r="E18" s="3">
        <v>3997</v>
      </c>
      <c r="F18" s="3"/>
    </row>
    <row r="19" spans="1:6" ht="12.75">
      <c r="A19" s="4" t="s">
        <v>24</v>
      </c>
      <c r="B19" s="4"/>
      <c r="C19" s="4"/>
      <c r="D19" s="4">
        <f>SUM(D15:D18)</f>
        <v>4063</v>
      </c>
      <c r="E19" s="4">
        <f>SUM(E15:E18)</f>
        <v>3997</v>
      </c>
      <c r="F19" s="4">
        <f>D19-E19</f>
        <v>66</v>
      </c>
    </row>
    <row r="20" spans="1:6" ht="12.75">
      <c r="A20" s="3" t="s">
        <v>32</v>
      </c>
      <c r="B20" s="3" t="s">
        <v>33</v>
      </c>
      <c r="C20" s="3" t="s">
        <v>8</v>
      </c>
      <c r="D20" s="3">
        <v>1341</v>
      </c>
      <c r="E20" s="3"/>
      <c r="F20" s="3"/>
    </row>
    <row r="21" spans="1:6" ht="12.75">
      <c r="A21" s="3" t="s">
        <v>32</v>
      </c>
      <c r="B21" s="3" t="s">
        <v>34</v>
      </c>
      <c r="C21" s="3"/>
      <c r="D21" s="3"/>
      <c r="E21" s="3">
        <v>1309</v>
      </c>
      <c r="F21" s="3"/>
    </row>
    <row r="22" spans="1:6" ht="12.75">
      <c r="A22" s="4" t="s">
        <v>32</v>
      </c>
      <c r="B22" s="4"/>
      <c r="C22" s="4"/>
      <c r="D22" s="4">
        <f>SUM(D20:D21)</f>
        <v>1341</v>
      </c>
      <c r="E22" s="4">
        <f>SUM(E20:E21)</f>
        <v>1309</v>
      </c>
      <c r="F22" s="4">
        <f>D22-E22</f>
        <v>32</v>
      </c>
    </row>
    <row r="23" spans="1:6" ht="12.75">
      <c r="A23" s="3" t="s">
        <v>35</v>
      </c>
      <c r="B23" s="3" t="s">
        <v>36</v>
      </c>
      <c r="C23" s="3" t="s">
        <v>19</v>
      </c>
      <c r="D23" s="3">
        <v>1418</v>
      </c>
      <c r="E23" s="3"/>
      <c r="F23" s="3"/>
    </row>
    <row r="24" spans="1:6" ht="12.75">
      <c r="A24" s="3" t="s">
        <v>35</v>
      </c>
      <c r="B24" s="3" t="s">
        <v>37</v>
      </c>
      <c r="C24" s="3" t="s">
        <v>19</v>
      </c>
      <c r="D24" s="3">
        <v>1418</v>
      </c>
      <c r="E24" s="3"/>
      <c r="F24" s="3"/>
    </row>
    <row r="25" spans="1:6" ht="12.75">
      <c r="A25" s="3" t="s">
        <v>35</v>
      </c>
      <c r="B25" s="3" t="s">
        <v>38</v>
      </c>
      <c r="C25" s="3"/>
      <c r="D25" s="3"/>
      <c r="E25" s="3">
        <v>2772</v>
      </c>
      <c r="F25" s="3"/>
    </row>
    <row r="26" spans="1:6" ht="12.75">
      <c r="A26" s="4" t="s">
        <v>35</v>
      </c>
      <c r="B26" s="4"/>
      <c r="C26" s="4"/>
      <c r="D26" s="4">
        <f>SUM(D23:D25)</f>
        <v>2836</v>
      </c>
      <c r="E26" s="4">
        <f>SUM(E23:E25)</f>
        <v>2772</v>
      </c>
      <c r="F26" s="4">
        <f>D26-E26</f>
        <v>64</v>
      </c>
    </row>
    <row r="27" spans="1:6" ht="12.75">
      <c r="A27" s="3" t="s">
        <v>39</v>
      </c>
      <c r="B27" s="3" t="s">
        <v>40</v>
      </c>
      <c r="C27" s="3" t="s">
        <v>41</v>
      </c>
      <c r="D27" s="3">
        <v>1484</v>
      </c>
      <c r="E27" s="3"/>
      <c r="F27" s="3"/>
    </row>
    <row r="28" spans="1:6" ht="12.75">
      <c r="A28" s="3" t="s">
        <v>39</v>
      </c>
      <c r="B28" s="3" t="s">
        <v>42</v>
      </c>
      <c r="C28" s="3"/>
      <c r="D28" s="3"/>
      <c r="E28" s="3">
        <v>1452</v>
      </c>
      <c r="F28" s="3"/>
    </row>
    <row r="29" spans="1:6" ht="12.75">
      <c r="A29" s="4" t="s">
        <v>39</v>
      </c>
      <c r="B29" s="4"/>
      <c r="C29" s="4"/>
      <c r="D29" s="4">
        <f>SUM(D27:D28)</f>
        <v>1484</v>
      </c>
      <c r="E29" s="4">
        <f>SUM(E27:E28)</f>
        <v>1452</v>
      </c>
      <c r="F29" s="4">
        <f>D29-E29</f>
        <v>32</v>
      </c>
    </row>
    <row r="30" spans="1:6" ht="12.75">
      <c r="A30" s="3" t="s">
        <v>43</v>
      </c>
      <c r="B30" s="3" t="s">
        <v>44</v>
      </c>
      <c r="C30" s="3" t="s">
        <v>8</v>
      </c>
      <c r="D30" s="3">
        <v>1341</v>
      </c>
      <c r="E30" s="3"/>
      <c r="F30" s="3"/>
    </row>
    <row r="31" spans="1:6" ht="12.75">
      <c r="A31" s="3" t="s">
        <v>43</v>
      </c>
      <c r="B31" s="3" t="s">
        <v>45</v>
      </c>
      <c r="C31" s="3"/>
      <c r="D31" s="3"/>
      <c r="E31" s="3">
        <v>1309</v>
      </c>
      <c r="F31" s="3"/>
    </row>
    <row r="32" spans="1:6" ht="12.75">
      <c r="A32" s="4" t="s">
        <v>43</v>
      </c>
      <c r="B32" s="4"/>
      <c r="C32" s="4"/>
      <c r="D32" s="4">
        <f>SUM(D30:D31)</f>
        <v>1341</v>
      </c>
      <c r="E32" s="4">
        <f>SUM(E30:E31)</f>
        <v>1309</v>
      </c>
      <c r="F32" s="4">
        <f>D32-E32</f>
        <v>32</v>
      </c>
    </row>
    <row r="33" spans="1:6" ht="12.75">
      <c r="A33" s="3" t="s">
        <v>46</v>
      </c>
      <c r="B33" s="3" t="s">
        <v>47</v>
      </c>
      <c r="C33" s="3" t="s">
        <v>28</v>
      </c>
      <c r="D33" s="3">
        <v>310</v>
      </c>
      <c r="E33" s="3"/>
      <c r="F33" s="3"/>
    </row>
    <row r="34" spans="1:6" ht="12.75">
      <c r="A34" s="3" t="s">
        <v>46</v>
      </c>
      <c r="B34" s="3" t="s">
        <v>48</v>
      </c>
      <c r="C34" s="3"/>
      <c r="D34" s="3"/>
      <c r="E34" s="3">
        <v>308</v>
      </c>
      <c r="F34" s="3"/>
    </row>
    <row r="35" spans="1:6" ht="12.75">
      <c r="A35" s="4" t="s">
        <v>46</v>
      </c>
      <c r="B35" s="4"/>
      <c r="C35" s="4"/>
      <c r="D35" s="4">
        <f>SUM(D33:D34)</f>
        <v>310</v>
      </c>
      <c r="E35" s="4">
        <f>SUM(E33:E34)</f>
        <v>308</v>
      </c>
      <c r="F35" s="4">
        <f>D35-E35</f>
        <v>2</v>
      </c>
    </row>
    <row r="36" spans="1:6" ht="12.75">
      <c r="A36" s="3" t="s">
        <v>49</v>
      </c>
      <c r="B36" s="3" t="s">
        <v>50</v>
      </c>
      <c r="C36" s="3" t="s">
        <v>19</v>
      </c>
      <c r="D36" s="3">
        <v>1418</v>
      </c>
      <c r="E36" s="3"/>
      <c r="F36" s="3"/>
    </row>
    <row r="37" spans="1:6" ht="12.75">
      <c r="A37" s="3" t="s">
        <v>49</v>
      </c>
      <c r="B37" s="3" t="s">
        <v>51</v>
      </c>
      <c r="C37" s="3"/>
      <c r="D37" s="3"/>
      <c r="E37" s="3">
        <v>1386</v>
      </c>
      <c r="F37" s="3"/>
    </row>
    <row r="38" spans="1:6" ht="12.75">
      <c r="A38" s="4" t="s">
        <v>49</v>
      </c>
      <c r="B38" s="4"/>
      <c r="C38" s="4"/>
      <c r="D38" s="4">
        <f>SUM(D36:D37)</f>
        <v>1418</v>
      </c>
      <c r="E38" s="4">
        <f>SUM(E36:E37)</f>
        <v>1386</v>
      </c>
      <c r="F38" s="4">
        <f>D38-E38</f>
        <v>32</v>
      </c>
    </row>
    <row r="39" spans="1:6" ht="12.75">
      <c r="A39" s="5"/>
      <c r="B39" s="5"/>
      <c r="C39" s="5"/>
      <c r="D39" s="5">
        <f>D5+D8+D14+D19+D22+D26+D29+D32+D35+D38</f>
        <v>23596</v>
      </c>
      <c r="E39" s="5">
        <f>E5+E8+E14+E19+E22+E26+E29+E32+E35+E38</f>
        <v>23279</v>
      </c>
      <c r="F39" s="5">
        <f>D39-E39</f>
        <v>317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2015-04-30T20:01:04Z</dcterms:created>
  <dcterms:modified xsi:type="dcterms:W3CDTF">2015-04-30T14:06:27Z</dcterms:modified>
  <cp:category/>
  <cp:version/>
  <cp:contentType/>
  <cp:contentStatus/>
</cp:coreProperties>
</file>