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08687" sheetId="1" r:id="rId1"/>
  </sheets>
  <definedNames/>
  <calcPr fullCalcOnLoad="1"/>
</workbook>
</file>

<file path=xl/sharedStrings.xml><?xml version="1.0" encoding="utf-8"?>
<sst xmlns="http://schemas.openxmlformats.org/spreadsheetml/2006/main" count="90" uniqueCount="58">
  <si>
    <t>УЗ</t>
  </si>
  <si>
    <t>Описание</t>
  </si>
  <si>
    <t>Формула</t>
  </si>
  <si>
    <t>Стоимость</t>
  </si>
  <si>
    <t>Оплачено</t>
  </si>
  <si>
    <t>Сальдо</t>
  </si>
  <si>
    <t>kopIRA</t>
  </si>
  <si>
    <t>856Emerald (Размер 44 )</t>
  </si>
  <si>
    <t>1x855+15%+21TP</t>
  </si>
  <si>
    <t>способ: сберонлайн, время: 20:39,  дата: 26/10/14,  дополн: 5670</t>
  </si>
  <si>
    <t>Leno444ka</t>
  </si>
  <si>
    <t>Платье DT39Flower (Размер 46 замена Нет )</t>
  </si>
  <si>
    <t>1x950+15%+21TP</t>
  </si>
  <si>
    <t>способ: сберонлайн, время: 1800,  дата: 28/10/14,  дополн: с карты****4892</t>
  </si>
  <si>
    <t>MaryBell</t>
  </si>
  <si>
    <t>S5Black (Размер 46 замена - )</t>
  </si>
  <si>
    <t>1x783.75+15%+21TP</t>
  </si>
  <si>
    <t>способ: сбербанк онлайн, время: 09.24 мс,  дата: 26/10/14,  дополн: 4705</t>
  </si>
  <si>
    <t>Oksana_ksu</t>
  </si>
  <si>
    <t>DT30Green (Размер 46 )</t>
  </si>
  <si>
    <t>1x1050+15%</t>
  </si>
  <si>
    <t>171Black-long (Размер 48 )</t>
  </si>
  <si>
    <t>1x400+15%+21TP</t>
  </si>
  <si>
    <t>способ: сбер онл, время: 13.30,  дата: 28/10/14,  дополн: 3270</t>
  </si>
  <si>
    <t>TanyaMir</t>
  </si>
  <si>
    <t>B35Pink (Размер 46 замена B35Blue р-р 44 )</t>
  </si>
  <si>
    <t>1x1000+15%+21TP</t>
  </si>
  <si>
    <t>способ: с карты сб, время: 13.58.34,  дата: 28/10/14,  дополн: ...999</t>
  </si>
  <si>
    <t>zvezdnaya</t>
  </si>
  <si>
    <t>2006 bluegala (Размер 48 замена --- )</t>
  </si>
  <si>
    <t>1x1140+15%+21TP</t>
  </si>
  <si>
    <t>способ: Сбербане онлайн, время: 19:25,  дата: 25/10/14,  дополн: 2343</t>
  </si>
  <si>
    <t>Бусинка-Яна</t>
  </si>
  <si>
    <t>D25lavender (Размер 44 замена нет )</t>
  </si>
  <si>
    <t>1x800+15%+21TP</t>
  </si>
  <si>
    <t>способ: сберОнлайн, время: 05:52,  дата: 27/10/14,  дополн: с карты ****3680</t>
  </si>
  <si>
    <t>Марнюня</t>
  </si>
  <si>
    <t>S5Green (Размер 44 )</t>
  </si>
  <si>
    <t>способ: с карты, время: 16:35,  дата: 25/10/14,  дополн: 0884</t>
  </si>
  <si>
    <t>Мирелли</t>
  </si>
  <si>
    <t>171Black-long (Размер 44 замена нет )</t>
  </si>
  <si>
    <t>способ: карта сбера, время: 22:22,  дата: 25/10/14,  дополн: 3245</t>
  </si>
  <si>
    <t>наталка-полтавка</t>
  </si>
  <si>
    <t>платье D34 Monogram (Размер 48 замена - )</t>
  </si>
  <si>
    <t>1x1425+15%+21TP</t>
  </si>
  <si>
    <t>способ: карта сбер, время: 08;;48:1,  дата: 25/10/14,  дополн: карта 9025 ОАО Сбербанк России 44 8047/00354</t>
  </si>
  <si>
    <t>НеАля</t>
  </si>
  <si>
    <t>DS22Blue (Размер 50 )</t>
  </si>
  <si>
    <t>1x1111.5+15%+21TP</t>
  </si>
  <si>
    <t>способ: сбербанк онлайн, время: 15:43:34,  дата: 25/10/14,  дополн: ***1385</t>
  </si>
  <si>
    <t>Паманечка</t>
  </si>
  <si>
    <t>DT39Flower (Размер 48 )</t>
  </si>
  <si>
    <t>715Rose (Размер 48 )</t>
  </si>
  <si>
    <t>способ: мобильный банк, время: 21.22,  дата: 26/10/14,  дополн: карта **0060</t>
  </si>
  <si>
    <t>Элли</t>
  </si>
  <si>
    <t>DT35Blue (Размер 48 )</t>
  </si>
  <si>
    <t>1x750+15%+21TP</t>
  </si>
  <si>
    <t>способ: терминал Альфа банка, время: 14:20,  дата: 26/10/14,  дополн: банкомат номер 401351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</si>
</sst>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35" fillId="32" borderId="0" applyNumberFormat="0" applyBorder="0" applyAlignment="0" applyProtection="0"/>
  </cellStyleXfs>
  <cellXfs count="6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0" fillId="0" borderId="10" xfId="0" applyFill="1" applyBorder="1" applyAlignment="1" applyProtection="1">
      <alignment/>
      <protection/>
    </xf>
    <xf numFmtId="0" fontId="1" fillId="33" borderId="10" xfId="0" applyFont="1" applyFill="1" applyBorder="1" applyAlignment="1" applyProtection="1">
      <alignment/>
      <protection/>
    </xf>
    <xf numFmtId="0" fontId="1" fillId="34" borderId="10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FFEE"/>
      <rgbColor rgb="0000EE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A1" sqref="A1:F43"/>
    </sheetView>
  </sheetViews>
  <sheetFormatPr defaultColWidth="9.140625" defaultRowHeight="12.75"/>
  <cols>
    <col min="1" max="1" width="15.00390625" style="0" customWidth="1"/>
    <col min="2" max="2" width="60.00390625" style="0" customWidth="1"/>
    <col min="3" max="3" width="25.00390625" style="0" customWidth="1"/>
    <col min="4" max="6" width="15.00390625" style="0" customWidth="1"/>
  </cols>
  <sheetData>
    <row r="1" spans="1:6" s="1" customFormat="1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</row>
    <row r="2" spans="1:6" ht="12.75">
      <c r="A2" s="3" t="s">
        <v>6</v>
      </c>
      <c r="B2" s="3" t="s">
        <v>7</v>
      </c>
      <c r="C2" s="3" t="s">
        <v>8</v>
      </c>
      <c r="D2" s="3">
        <v>1005</v>
      </c>
      <c r="E2" s="3"/>
      <c r="F2" s="3"/>
    </row>
    <row r="3" spans="1:6" ht="12.75">
      <c r="A3" s="3" t="s">
        <v>6</v>
      </c>
      <c r="B3" s="3" t="s">
        <v>9</v>
      </c>
      <c r="C3" s="3"/>
      <c r="D3" s="3"/>
      <c r="E3" s="3">
        <v>1035</v>
      </c>
      <c r="F3" s="3"/>
    </row>
    <row r="4" spans="1:6" ht="12.75">
      <c r="A4" s="4" t="s">
        <v>6</v>
      </c>
      <c r="B4" s="4"/>
      <c r="C4" s="4"/>
      <c r="D4" s="4">
        <f>SUM(D2:D3)</f>
        <v>1005</v>
      </c>
      <c r="E4" s="4">
        <f>SUM(E2:E3)</f>
        <v>1035</v>
      </c>
      <c r="F4" s="4">
        <f>D4-E4</f>
        <v>-30</v>
      </c>
    </row>
    <row r="5" spans="1:6" ht="12.75">
      <c r="A5" s="3" t="s">
        <v>10</v>
      </c>
      <c r="B5" s="3" t="s">
        <v>11</v>
      </c>
      <c r="C5" s="3" t="s">
        <v>12</v>
      </c>
      <c r="D5" s="3">
        <v>1114</v>
      </c>
      <c r="E5" s="3"/>
      <c r="F5" s="3"/>
    </row>
    <row r="6" spans="1:6" ht="12.75">
      <c r="A6" s="3" t="s">
        <v>10</v>
      </c>
      <c r="B6" s="3" t="s">
        <v>13</v>
      </c>
      <c r="C6" s="3"/>
      <c r="D6" s="3"/>
      <c r="E6" s="3">
        <v>1150</v>
      </c>
      <c r="F6" s="3"/>
    </row>
    <row r="7" spans="1:6" ht="12.75">
      <c r="A7" s="4" t="s">
        <v>10</v>
      </c>
      <c r="B7" s="4"/>
      <c r="C7" s="4"/>
      <c r="D7" s="4">
        <f>SUM(D5:D6)</f>
        <v>1114</v>
      </c>
      <c r="E7" s="4">
        <f>SUM(E5:E6)</f>
        <v>1150</v>
      </c>
      <c r="F7" s="4">
        <f>D7-E7</f>
        <v>-36</v>
      </c>
    </row>
    <row r="8" spans="1:6" ht="12.75">
      <c r="A8" s="3" t="s">
        <v>14</v>
      </c>
      <c r="B8" s="3" t="s">
        <v>15</v>
      </c>
      <c r="C8" s="3" t="s">
        <v>16</v>
      </c>
      <c r="D8" s="3">
        <v>923</v>
      </c>
      <c r="E8" s="3"/>
      <c r="F8" s="3"/>
    </row>
    <row r="9" spans="1:6" ht="12.75">
      <c r="A9" s="3" t="s">
        <v>14</v>
      </c>
      <c r="B9" s="3" t="s">
        <v>17</v>
      </c>
      <c r="C9" s="3"/>
      <c r="D9" s="3"/>
      <c r="E9" s="3">
        <v>949</v>
      </c>
      <c r="F9" s="3"/>
    </row>
    <row r="10" spans="1:6" ht="12.75">
      <c r="A10" s="4" t="s">
        <v>14</v>
      </c>
      <c r="B10" s="4"/>
      <c r="C10" s="4"/>
      <c r="D10" s="4">
        <f>SUM(D8:D9)</f>
        <v>923</v>
      </c>
      <c r="E10" s="4">
        <f>SUM(E8:E9)</f>
        <v>949</v>
      </c>
      <c r="F10" s="4">
        <f>D10-E10</f>
        <v>-26</v>
      </c>
    </row>
    <row r="11" spans="1:6" ht="12.75">
      <c r="A11" s="3" t="s">
        <v>18</v>
      </c>
      <c r="B11" s="3" t="s">
        <v>19</v>
      </c>
      <c r="C11" s="3" t="s">
        <v>20</v>
      </c>
      <c r="D11" s="3">
        <v>1208</v>
      </c>
      <c r="E11" s="3"/>
      <c r="F11" s="3"/>
    </row>
    <row r="12" spans="1:6" ht="12.75">
      <c r="A12" s="3" t="s">
        <v>18</v>
      </c>
      <c r="B12" s="3" t="s">
        <v>21</v>
      </c>
      <c r="C12" s="3" t="s">
        <v>22</v>
      </c>
      <c r="D12" s="3">
        <v>481</v>
      </c>
      <c r="E12" s="3"/>
      <c r="F12" s="3"/>
    </row>
    <row r="13" spans="1:6" ht="12.75">
      <c r="A13" s="3" t="s">
        <v>18</v>
      </c>
      <c r="B13" s="3" t="s">
        <v>23</v>
      </c>
      <c r="C13" s="3"/>
      <c r="D13" s="3"/>
      <c r="E13" s="3">
        <v>1668</v>
      </c>
      <c r="F13" s="3"/>
    </row>
    <row r="14" spans="1:6" ht="12.75">
      <c r="A14" s="4" t="s">
        <v>18</v>
      </c>
      <c r="B14" s="4"/>
      <c r="C14" s="4"/>
      <c r="D14" s="4">
        <f>SUM(D11:D13)</f>
        <v>1689</v>
      </c>
      <c r="E14" s="4">
        <f>SUM(E11:E13)</f>
        <v>1668</v>
      </c>
      <c r="F14" s="4">
        <f>D14-E14</f>
        <v>21</v>
      </c>
    </row>
    <row r="15" spans="1:6" ht="12.75">
      <c r="A15" s="3" t="s">
        <v>24</v>
      </c>
      <c r="B15" s="3" t="s">
        <v>25</v>
      </c>
      <c r="C15" s="3" t="s">
        <v>26</v>
      </c>
      <c r="D15" s="3">
        <v>1171</v>
      </c>
      <c r="E15" s="3"/>
      <c r="F15" s="3"/>
    </row>
    <row r="16" spans="1:6" ht="12.75">
      <c r="A16" s="3" t="s">
        <v>24</v>
      </c>
      <c r="B16" s="3" t="s">
        <v>27</v>
      </c>
      <c r="C16" s="3"/>
      <c r="D16" s="3"/>
      <c r="E16" s="3">
        <v>1150</v>
      </c>
      <c r="F16" s="3"/>
    </row>
    <row r="17" spans="1:6" ht="12.75">
      <c r="A17" s="4" t="s">
        <v>24</v>
      </c>
      <c r="B17" s="4"/>
      <c r="C17" s="4"/>
      <c r="D17" s="4">
        <f>SUM(D15:D16)</f>
        <v>1171</v>
      </c>
      <c r="E17" s="4">
        <f>SUM(E15:E16)</f>
        <v>1150</v>
      </c>
      <c r="F17" s="4">
        <f>D17-E17</f>
        <v>21</v>
      </c>
    </row>
    <row r="18" spans="1:6" ht="12.75">
      <c r="A18" s="3" t="s">
        <v>28</v>
      </c>
      <c r="B18" s="3" t="s">
        <v>29</v>
      </c>
      <c r="C18" s="3" t="s">
        <v>30</v>
      </c>
      <c r="D18" s="3">
        <v>1332</v>
      </c>
      <c r="E18" s="3"/>
      <c r="F18" s="3"/>
    </row>
    <row r="19" spans="1:6" ht="12.75">
      <c r="A19" s="3" t="s">
        <v>28</v>
      </c>
      <c r="B19" s="3" t="s">
        <v>31</v>
      </c>
      <c r="C19" s="3"/>
      <c r="D19" s="3"/>
      <c r="E19" s="3">
        <v>1380</v>
      </c>
      <c r="F19" s="3"/>
    </row>
    <row r="20" spans="1:6" ht="12.75">
      <c r="A20" s="4" t="s">
        <v>28</v>
      </c>
      <c r="B20" s="4"/>
      <c r="C20" s="4"/>
      <c r="D20" s="4">
        <f>SUM(D18:D19)</f>
        <v>1332</v>
      </c>
      <c r="E20" s="4">
        <f>SUM(E18:E19)</f>
        <v>1380</v>
      </c>
      <c r="F20" s="4">
        <f>D20-E20</f>
        <v>-48</v>
      </c>
    </row>
    <row r="21" spans="1:6" ht="12.75">
      <c r="A21" s="3" t="s">
        <v>32</v>
      </c>
      <c r="B21" s="3" t="s">
        <v>33</v>
      </c>
      <c r="C21" s="3" t="s">
        <v>34</v>
      </c>
      <c r="D21" s="3">
        <v>941</v>
      </c>
      <c r="E21" s="3"/>
      <c r="F21" s="3"/>
    </row>
    <row r="22" spans="1:6" ht="12.75">
      <c r="A22" s="3" t="s">
        <v>32</v>
      </c>
      <c r="B22" s="3" t="s">
        <v>35</v>
      </c>
      <c r="C22" s="3"/>
      <c r="D22" s="3"/>
      <c r="E22" s="3">
        <v>920</v>
      </c>
      <c r="F22" s="3"/>
    </row>
    <row r="23" spans="1:6" ht="12.75">
      <c r="A23" s="4" t="s">
        <v>32</v>
      </c>
      <c r="B23" s="4"/>
      <c r="C23" s="4"/>
      <c r="D23" s="4">
        <f>SUM(D21:D22)</f>
        <v>941</v>
      </c>
      <c r="E23" s="4">
        <f>SUM(E21:E22)</f>
        <v>920</v>
      </c>
      <c r="F23" s="4">
        <f>D23-E23</f>
        <v>21</v>
      </c>
    </row>
    <row r="24" spans="1:6" ht="12.75">
      <c r="A24" s="3" t="s">
        <v>36</v>
      </c>
      <c r="B24" s="3" t="s">
        <v>37</v>
      </c>
      <c r="C24" s="3" t="s">
        <v>22</v>
      </c>
      <c r="D24" s="3">
        <v>481</v>
      </c>
      <c r="E24" s="3"/>
      <c r="F24" s="3"/>
    </row>
    <row r="25" spans="1:6" ht="12.75">
      <c r="A25" s="3" t="s">
        <v>36</v>
      </c>
      <c r="B25" s="3" t="s">
        <v>38</v>
      </c>
      <c r="C25" s="3"/>
      <c r="D25" s="3"/>
      <c r="E25" s="3">
        <v>460</v>
      </c>
      <c r="F25" s="3"/>
    </row>
    <row r="26" spans="1:6" ht="12.75">
      <c r="A26" s="4" t="s">
        <v>36</v>
      </c>
      <c r="B26" s="4"/>
      <c r="C26" s="4"/>
      <c r="D26" s="4">
        <f>SUM(D24:D25)</f>
        <v>481</v>
      </c>
      <c r="E26" s="4">
        <f>SUM(E24:E25)</f>
        <v>460</v>
      </c>
      <c r="F26" s="4">
        <f>D26-E26</f>
        <v>21</v>
      </c>
    </row>
    <row r="27" spans="1:6" ht="12.75">
      <c r="A27" s="3" t="s">
        <v>39</v>
      </c>
      <c r="B27" s="3" t="s">
        <v>40</v>
      </c>
      <c r="C27" s="3" t="s">
        <v>22</v>
      </c>
      <c r="D27" s="3">
        <v>481</v>
      </c>
      <c r="E27" s="3"/>
      <c r="F27" s="3"/>
    </row>
    <row r="28" spans="1:6" ht="12.75">
      <c r="A28" s="3" t="s">
        <v>39</v>
      </c>
      <c r="B28" s="3" t="s">
        <v>41</v>
      </c>
      <c r="C28" s="3"/>
      <c r="D28" s="3"/>
      <c r="E28" s="3">
        <v>460</v>
      </c>
      <c r="F28" s="3"/>
    </row>
    <row r="29" spans="1:6" ht="12.75">
      <c r="A29" s="4" t="s">
        <v>39</v>
      </c>
      <c r="B29" s="4"/>
      <c r="C29" s="4"/>
      <c r="D29" s="4">
        <f>SUM(D27:D28)</f>
        <v>481</v>
      </c>
      <c r="E29" s="4">
        <f>SUM(E27:E28)</f>
        <v>460</v>
      </c>
      <c r="F29" s="4">
        <f>D29-E29</f>
        <v>21</v>
      </c>
    </row>
    <row r="30" spans="1:6" ht="12.75">
      <c r="A30" s="3" t="s">
        <v>42</v>
      </c>
      <c r="B30" s="3" t="s">
        <v>43</v>
      </c>
      <c r="C30" s="3" t="s">
        <v>44</v>
      </c>
      <c r="D30" s="3">
        <v>1660</v>
      </c>
      <c r="E30" s="3"/>
      <c r="F30" s="3"/>
    </row>
    <row r="31" spans="1:6" ht="12.75">
      <c r="A31" s="3" t="s">
        <v>42</v>
      </c>
      <c r="B31" s="3" t="s">
        <v>45</v>
      </c>
      <c r="C31" s="3"/>
      <c r="D31" s="3"/>
      <c r="E31" s="3">
        <v>1725</v>
      </c>
      <c r="F31" s="3"/>
    </row>
    <row r="32" spans="1:6" ht="12.75">
      <c r="A32" s="4" t="s">
        <v>42</v>
      </c>
      <c r="B32" s="4"/>
      <c r="C32" s="4"/>
      <c r="D32" s="4">
        <f>SUM(D30:D31)</f>
        <v>1660</v>
      </c>
      <c r="E32" s="4">
        <f>SUM(E30:E31)</f>
        <v>1725</v>
      </c>
      <c r="F32" s="4">
        <f>D32-E32</f>
        <v>-65</v>
      </c>
    </row>
    <row r="33" spans="1:6" ht="12.75">
      <c r="A33" s="3" t="s">
        <v>46</v>
      </c>
      <c r="B33" s="3" t="s">
        <v>47</v>
      </c>
      <c r="C33" s="3" t="s">
        <v>48</v>
      </c>
      <c r="D33" s="3">
        <v>1300</v>
      </c>
      <c r="E33" s="3"/>
      <c r="F33" s="3"/>
    </row>
    <row r="34" spans="1:6" ht="12.75">
      <c r="A34" s="3" t="s">
        <v>46</v>
      </c>
      <c r="B34" s="3" t="s">
        <v>49</v>
      </c>
      <c r="C34" s="3"/>
      <c r="D34" s="3"/>
      <c r="E34" s="3">
        <v>1346</v>
      </c>
      <c r="F34" s="3"/>
    </row>
    <row r="35" spans="1:6" ht="12.75">
      <c r="A35" s="4" t="s">
        <v>46</v>
      </c>
      <c r="B35" s="4"/>
      <c r="C35" s="4"/>
      <c r="D35" s="4">
        <f>SUM(D33:D34)</f>
        <v>1300</v>
      </c>
      <c r="E35" s="4">
        <f>SUM(E33:E34)</f>
        <v>1346</v>
      </c>
      <c r="F35" s="4">
        <f>D35-E35</f>
        <v>-46</v>
      </c>
    </row>
    <row r="36" spans="1:6" ht="12.75">
      <c r="A36" s="3" t="s">
        <v>50</v>
      </c>
      <c r="B36" s="3" t="s">
        <v>51</v>
      </c>
      <c r="C36" s="3" t="s">
        <v>12</v>
      </c>
      <c r="D36" s="3">
        <v>1114</v>
      </c>
      <c r="E36" s="3"/>
      <c r="F36" s="3"/>
    </row>
    <row r="37" spans="1:6" ht="12.75">
      <c r="A37" s="3" t="s">
        <v>50</v>
      </c>
      <c r="B37" s="3" t="s">
        <v>52</v>
      </c>
      <c r="C37" s="3" t="s">
        <v>34</v>
      </c>
      <c r="D37" s="3">
        <v>941</v>
      </c>
      <c r="E37" s="3"/>
      <c r="F37" s="3"/>
    </row>
    <row r="38" spans="1:6" ht="12.75">
      <c r="A38" s="3" t="s">
        <v>50</v>
      </c>
      <c r="B38" s="3" t="s">
        <v>53</v>
      </c>
      <c r="C38" s="3"/>
      <c r="D38" s="3"/>
      <c r="E38" s="3">
        <v>2100</v>
      </c>
      <c r="F38" s="3"/>
    </row>
    <row r="39" spans="1:6" ht="12.75">
      <c r="A39" s="4" t="s">
        <v>50</v>
      </c>
      <c r="B39" s="4"/>
      <c r="C39" s="4"/>
      <c r="D39" s="4">
        <f>SUM(D36:D38)</f>
        <v>2055</v>
      </c>
      <c r="E39" s="4">
        <f>SUM(E36:E38)</f>
        <v>2100</v>
      </c>
      <c r="F39" s="4">
        <f>D39-E39</f>
        <v>-45</v>
      </c>
    </row>
    <row r="40" spans="1:6" ht="12.75">
      <c r="A40" s="3" t="s">
        <v>54</v>
      </c>
      <c r="B40" s="3" t="s">
        <v>55</v>
      </c>
      <c r="C40" s="3" t="s">
        <v>56</v>
      </c>
      <c r="D40" s="3">
        <v>884</v>
      </c>
      <c r="E40" s="3"/>
      <c r="F40" s="3"/>
    </row>
    <row r="41" spans="1:6" ht="12.75">
      <c r="A41" s="3" t="s">
        <v>54</v>
      </c>
      <c r="B41" s="3" t="s">
        <v>57</v>
      </c>
      <c r="C41" s="3"/>
      <c r="D41" s="3"/>
      <c r="E41" s="3">
        <v>900</v>
      </c>
      <c r="F41" s="3"/>
    </row>
    <row r="42" spans="1:6" ht="12.75">
      <c r="A42" s="4" t="s">
        <v>54</v>
      </c>
      <c r="B42" s="4"/>
      <c r="C42" s="4"/>
      <c r="D42" s="4">
        <f>SUM(D40:D41)</f>
        <v>884</v>
      </c>
      <c r="E42" s="4">
        <f>SUM(E40:E41)</f>
        <v>900</v>
      </c>
      <c r="F42" s="4">
        <f>D42-E42</f>
        <v>-16</v>
      </c>
    </row>
    <row r="43" spans="1:6" ht="12.75">
      <c r="A43" s="5"/>
      <c r="B43" s="5"/>
      <c r="C43" s="5"/>
      <c r="D43" s="5">
        <f>D4+D7+D10+D14+D17+D20+D23+D26+D29+D32+D35+D39+D42</f>
        <v>15036</v>
      </c>
      <c r="E43" s="5">
        <f>E4+E7+E10+E14+E17+E20+E23+E26+E29+E32+E35+E39+E42</f>
        <v>15243</v>
      </c>
      <c r="F43" s="5">
        <f>D43-E43</f>
        <v>-207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Дмитрий</cp:lastModifiedBy>
  <dcterms:created xsi:type="dcterms:W3CDTF">2014-11-09T11:44:45Z</dcterms:created>
  <dcterms:modified xsi:type="dcterms:W3CDTF">2014-11-09T04:45:24Z</dcterms:modified>
  <cp:category/>
  <cp:version/>
  <cp:contentType/>
  <cp:contentStatus/>
</cp:coreProperties>
</file>