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</sheets>
  <definedNames>
    <definedName name="_xlnm.Print_Area" localSheetId="0">'Лист1'!$A$1:$J$64</definedName>
  </definedNames>
  <calcPr fullCalcOnLoad="1" refMode="R1C1"/>
</workbook>
</file>

<file path=xl/sharedStrings.xml><?xml version="1.0" encoding="utf-8"?>
<sst xmlns="http://schemas.openxmlformats.org/spreadsheetml/2006/main" count="301" uniqueCount="129">
  <si>
    <t>Наименование</t>
  </si>
  <si>
    <t>Состав</t>
  </si>
  <si>
    <t>Страна</t>
  </si>
  <si>
    <t>Размер</t>
  </si>
  <si>
    <t>Арт.</t>
  </si>
  <si>
    <t>Плед</t>
  </si>
  <si>
    <t>100% новозеландская  шерсть</t>
  </si>
  <si>
    <t>Латвия</t>
  </si>
  <si>
    <t>140х205</t>
  </si>
  <si>
    <t>5В-6</t>
  </si>
  <si>
    <t>170х210</t>
  </si>
  <si>
    <t>9В-38</t>
  </si>
  <si>
    <t>Италия</t>
  </si>
  <si>
    <t>200х220</t>
  </si>
  <si>
    <t>1А-22</t>
  </si>
  <si>
    <t>220х240</t>
  </si>
  <si>
    <t>150х200</t>
  </si>
  <si>
    <t>55% альпака 45% новозел. шерсть</t>
  </si>
  <si>
    <t>51-05</t>
  </si>
  <si>
    <t>37-07</t>
  </si>
  <si>
    <t>100% хлопок</t>
  </si>
  <si>
    <t>Покрывало Ройал Лайн</t>
  </si>
  <si>
    <t>100% полиэстер</t>
  </si>
  <si>
    <t>РЛ-15</t>
  </si>
  <si>
    <t>230х240</t>
  </si>
  <si>
    <t>РЛ-24</t>
  </si>
  <si>
    <t>Плед «Cotton»</t>
  </si>
  <si>
    <t>60% хлопок  40% акрил</t>
  </si>
  <si>
    <t>Д-15</t>
  </si>
  <si>
    <t>200х230</t>
  </si>
  <si>
    <t>Д-20</t>
  </si>
  <si>
    <t>Плед «Super Soft»</t>
  </si>
  <si>
    <t>100% акрил</t>
  </si>
  <si>
    <t>А-15</t>
  </si>
  <si>
    <t>А-17</t>
  </si>
  <si>
    <t>Плед "Австралия"</t>
  </si>
  <si>
    <t>АВ-15</t>
  </si>
  <si>
    <t>АВ-22</t>
  </si>
  <si>
    <t>Плед "Baby Lamb"</t>
  </si>
  <si>
    <t>ВЛ-22</t>
  </si>
  <si>
    <t>Плед "Милано"</t>
  </si>
  <si>
    <t>МЛ-15</t>
  </si>
  <si>
    <t>Плед "AURA"</t>
  </si>
  <si>
    <t>С-15</t>
  </si>
  <si>
    <t>С-20</t>
  </si>
  <si>
    <t xml:space="preserve">Плед меховой </t>
  </si>
  <si>
    <t>Китай</t>
  </si>
  <si>
    <t>О-12</t>
  </si>
  <si>
    <t>О-14</t>
  </si>
  <si>
    <t>О-15</t>
  </si>
  <si>
    <t>О-21</t>
  </si>
  <si>
    <t>О-22</t>
  </si>
  <si>
    <t>О-24</t>
  </si>
  <si>
    <t>Одеяло жаккардовое c рис.</t>
  </si>
  <si>
    <t>13-06</t>
  </si>
  <si>
    <t>Одеяло 2-сторонее</t>
  </si>
  <si>
    <t>80%  новозел. шерсть  20% х/б</t>
  </si>
  <si>
    <t>Одеяло цветные полосы</t>
  </si>
  <si>
    <t>50% шерсть  26% х/б 24% п/э</t>
  </si>
  <si>
    <t>1В-55</t>
  </si>
  <si>
    <t>240х240</t>
  </si>
  <si>
    <t>И-14</t>
  </si>
  <si>
    <t>И-17</t>
  </si>
  <si>
    <t>И-20</t>
  </si>
  <si>
    <t>40%  новозел. шерсть, 50% акрил, 5 % х/б,  5% полиэстер</t>
  </si>
  <si>
    <t>Цена предоплаты руб</t>
  </si>
  <si>
    <t>Плед  "Fantasy"</t>
  </si>
  <si>
    <t xml:space="preserve">100% акрил </t>
  </si>
  <si>
    <t>Португалия</t>
  </si>
  <si>
    <t>140x205</t>
  </si>
  <si>
    <t>ФП-14</t>
  </si>
  <si>
    <t>170x210</t>
  </si>
  <si>
    <t>ФП-17</t>
  </si>
  <si>
    <t>РП-14</t>
  </si>
  <si>
    <t>РП-17</t>
  </si>
  <si>
    <t>Покрывало  "Nature"</t>
  </si>
  <si>
    <t>80% хлопок 20% ДВ</t>
  </si>
  <si>
    <t>230x240</t>
  </si>
  <si>
    <t>НП-24</t>
  </si>
  <si>
    <t>Плед  "Angel"</t>
  </si>
  <si>
    <t>150x200</t>
  </si>
  <si>
    <t>АП-15</t>
  </si>
  <si>
    <t xml:space="preserve">                       </t>
  </si>
  <si>
    <r>
      <t xml:space="preserve">  </t>
    </r>
    <r>
      <rPr>
        <b/>
        <sz val="28"/>
        <rFont val="Times New Roman"/>
        <family val="1"/>
      </rPr>
      <t xml:space="preserve">  </t>
    </r>
    <r>
      <rPr>
        <b/>
        <sz val="36"/>
        <rFont val="Times New Roman"/>
        <family val="1"/>
      </rPr>
      <t>ООО «АНТЕЙ»</t>
    </r>
  </si>
  <si>
    <t xml:space="preserve"> www.pled-spb.ru</t>
  </si>
  <si>
    <t>Отсрочка</t>
  </si>
  <si>
    <t>100% овечья шерсть</t>
  </si>
  <si>
    <t>5В-7</t>
  </si>
  <si>
    <t>9В-39</t>
  </si>
  <si>
    <t>ЗП-17</t>
  </si>
  <si>
    <t>Плед "SONATA"</t>
  </si>
  <si>
    <t>Плед  "Zodiac"</t>
  </si>
  <si>
    <t>Покрывало  "Le Pastel"</t>
  </si>
  <si>
    <t>ПП-24</t>
  </si>
  <si>
    <t xml:space="preserve">№ </t>
  </si>
  <si>
    <t>О-16</t>
  </si>
  <si>
    <t>О-23</t>
  </si>
  <si>
    <t>О-25</t>
  </si>
  <si>
    <t>Плед  "Romantic"</t>
  </si>
  <si>
    <t>Плед "Butterfly"</t>
  </si>
  <si>
    <t xml:space="preserve"> 60% меронос, 40% мохер </t>
  </si>
  <si>
    <t xml:space="preserve">140х205 </t>
  </si>
  <si>
    <t>5В-8</t>
  </si>
  <si>
    <t xml:space="preserve"> Китай</t>
  </si>
  <si>
    <t>Плед меховой (горностай)</t>
  </si>
  <si>
    <t>Плед ПИКНИК</t>
  </si>
  <si>
    <t>130х160</t>
  </si>
  <si>
    <t>ОД</t>
  </si>
  <si>
    <t>Плед "Smile"</t>
  </si>
  <si>
    <t>ОН</t>
  </si>
  <si>
    <t>*</t>
  </si>
  <si>
    <t>Цены действительны только при 100% предоплате</t>
  </si>
  <si>
    <r>
      <t xml:space="preserve">10-50 </t>
    </r>
    <r>
      <rPr>
        <b/>
        <sz val="9"/>
        <color indexed="8"/>
        <rFont val="Times New Roman"/>
        <family val="1"/>
      </rPr>
      <t>штук/в ассортименте/</t>
    </r>
  </si>
  <si>
    <r>
      <t>50-100</t>
    </r>
    <r>
      <rPr>
        <b/>
        <sz val="9"/>
        <color indexed="8"/>
        <rFont val="Times New Roman"/>
        <family val="1"/>
      </rPr>
      <t xml:space="preserve"> штук /в ассортименте/</t>
    </r>
  </si>
  <si>
    <r>
      <t>&gt;100</t>
    </r>
    <r>
      <rPr>
        <b/>
        <sz val="9"/>
        <color indexed="8"/>
        <rFont val="Times New Roman"/>
        <family val="1"/>
      </rPr>
      <t xml:space="preserve"> штук /в ассортименте/</t>
    </r>
  </si>
  <si>
    <t>ОВ-46</t>
  </si>
  <si>
    <t>ОВ-55</t>
  </si>
  <si>
    <t>Плед «Альпака» Орнамент</t>
  </si>
  <si>
    <t>Плед «Альпака» Клетка</t>
  </si>
  <si>
    <t>Одеяло 2-сторонее Совы</t>
  </si>
  <si>
    <t>Плед меховой  снежный барс</t>
  </si>
  <si>
    <t>ЛК-24 без канта</t>
  </si>
  <si>
    <t>Покрывало "Lux Cotton" без канта</t>
  </si>
  <si>
    <t>ЛК-24Н  без канта</t>
  </si>
  <si>
    <t>Комплект "Lux Cotton"покр+2навол без канта</t>
  </si>
  <si>
    <t>ЛК-24 с кантом</t>
  </si>
  <si>
    <t>Покрывало "Lux Cotton" с кантом</t>
  </si>
  <si>
    <t>ЛК-24Н с кантом</t>
  </si>
  <si>
    <t>Комплект "Lux Cotton"покр+2навол с кантом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</si>
</sst>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[$-F800]dddd\,\ mmmm\ dd\,\ 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36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Times New Roman"/>
      <family val="1"/>
    </font>
    <font>
      <sz val="2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2" applyNumberFormat="0" applyAlignment="0" applyProtection="0"/>
    <xf numFmtId="0" fontId="49" fillId="23" borderId="1" applyNumberFormat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4" borderId="7" applyNumberFormat="0" applyAlignment="0" applyProtection="0"/>
    <xf numFmtId="0" fontId="2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27" borderId="8" applyNumberFormat="0" applyFont="0" applyAlignment="0" applyProtection="0"/>
    <xf numFmtId="9" fontId="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7" fillId="28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/>
    </xf>
    <xf numFmtId="49" fontId="2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1" fontId="23" fillId="0" borderId="0" xfId="0" applyNumberFormat="1" applyFont="1" applyFill="1" applyAlignment="1">
      <alignment horizontal="center" vertical="top" wrapText="1"/>
    </xf>
    <xf numFmtId="1" fontId="23" fillId="0" borderId="0" xfId="0" applyNumberFormat="1" applyFont="1" applyFill="1" applyAlignment="1">
      <alignment vertical="top" wrapText="1"/>
    </xf>
    <xf numFmtId="49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49" fontId="30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horizontal="right" vertical="top" wrapText="1"/>
    </xf>
    <xf numFmtId="0" fontId="24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/>
    </xf>
    <xf numFmtId="0" fontId="26" fillId="29" borderId="10" xfId="0" applyFont="1" applyFill="1" applyBorder="1" applyAlignment="1">
      <alignment vertical="top" wrapText="1"/>
    </xf>
    <xf numFmtId="49" fontId="26" fillId="29" borderId="10" xfId="0" applyNumberFormat="1" applyFont="1" applyFill="1" applyBorder="1" applyAlignment="1">
      <alignment vertical="top"/>
    </xf>
    <xf numFmtId="49" fontId="27" fillId="29" borderId="10" xfId="0" applyNumberFormat="1" applyFont="1" applyFill="1" applyBorder="1" applyAlignment="1">
      <alignment horizontal="center" vertical="top" wrapText="1"/>
    </xf>
    <xf numFmtId="3" fontId="18" fillId="29" borderId="10" xfId="0" applyNumberFormat="1" applyFont="1" applyFill="1" applyBorder="1" applyAlignment="1">
      <alignment horizontal="center" vertical="top" wrapText="1"/>
    </xf>
    <xf numFmtId="0" fontId="18" fillId="29" borderId="10" xfId="0" applyFont="1" applyFill="1" applyBorder="1" applyAlignment="1">
      <alignment horizontal="center" vertical="top" wrapText="1"/>
    </xf>
    <xf numFmtId="166" fontId="27" fillId="0" borderId="0" xfId="0" applyNumberFormat="1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9" fillId="0" borderId="11" xfId="42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22" fillId="0" borderId="14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0" fillId="0" borderId="11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3.8515625" style="12" bestFit="1" customWidth="1"/>
    <col min="2" max="2" width="32.00390625" style="12" customWidth="1"/>
    <col min="3" max="3" width="28.421875" style="12" customWidth="1"/>
    <col min="4" max="4" width="12.00390625" style="30" customWidth="1"/>
    <col min="5" max="5" width="8.8515625" style="12" bestFit="1" customWidth="1"/>
    <col min="6" max="6" width="12.57421875" style="31" customWidth="1"/>
    <col min="7" max="7" width="12.00390625" style="12" bestFit="1" customWidth="1"/>
    <col min="8" max="8" width="13.140625" style="12" customWidth="1"/>
    <col min="9" max="9" width="12.00390625" style="32" bestFit="1" customWidth="1"/>
    <col min="10" max="10" width="10.28125" style="12" customWidth="1"/>
    <col min="11" max="11" width="11.7109375" style="12" customWidth="1"/>
    <col min="12" max="12" width="9.140625" style="12" customWidth="1"/>
    <col min="13" max="13" width="32.8515625" style="12" customWidth="1"/>
    <col min="14" max="203" width="9.140625" style="12" customWidth="1"/>
    <col min="204" max="204" width="4.00390625" style="12" customWidth="1"/>
    <col min="205" max="205" width="29.140625" style="12" customWidth="1"/>
    <col min="206" max="16384" width="9.140625" style="12" customWidth="1"/>
  </cols>
  <sheetData>
    <row r="1" spans="1:10" ht="45">
      <c r="A1" s="7" t="s">
        <v>82</v>
      </c>
      <c r="B1" s="1" t="s">
        <v>84</v>
      </c>
      <c r="C1" s="8" t="s">
        <v>83</v>
      </c>
      <c r="D1" s="9"/>
      <c r="E1" s="9"/>
      <c r="F1" s="14"/>
      <c r="G1" s="10"/>
      <c r="H1" s="10"/>
      <c r="I1" s="48">
        <v>41968</v>
      </c>
      <c r="J1" s="48"/>
    </row>
    <row r="2" spans="1:10" s="1" customFormat="1" ht="11.25" customHeight="1">
      <c r="A2" s="2"/>
      <c r="B2" s="2"/>
      <c r="C2" s="57"/>
      <c r="D2" s="57"/>
      <c r="E2" s="13"/>
      <c r="F2" s="52"/>
      <c r="G2" s="52"/>
      <c r="H2" s="52"/>
      <c r="I2" s="52"/>
      <c r="J2" s="2"/>
    </row>
    <row r="3" spans="1:10" s="3" customFormat="1" ht="15.75">
      <c r="A3" s="49" t="s">
        <v>94</v>
      </c>
      <c r="B3" s="49" t="s">
        <v>0</v>
      </c>
      <c r="C3" s="49" t="s">
        <v>1</v>
      </c>
      <c r="D3" s="56" t="s">
        <v>2</v>
      </c>
      <c r="E3" s="49" t="s">
        <v>3</v>
      </c>
      <c r="F3" s="50" t="s">
        <v>4</v>
      </c>
      <c r="G3" s="51" t="s">
        <v>65</v>
      </c>
      <c r="H3" s="51"/>
      <c r="I3" s="51"/>
      <c r="J3" s="33" t="s">
        <v>85</v>
      </c>
    </row>
    <row r="4" spans="1:10" s="4" customFormat="1" ht="24.75">
      <c r="A4" s="49"/>
      <c r="B4" s="49"/>
      <c r="C4" s="49"/>
      <c r="D4" s="56"/>
      <c r="E4" s="49"/>
      <c r="F4" s="50"/>
      <c r="G4" s="15" t="s">
        <v>112</v>
      </c>
      <c r="H4" s="15" t="s">
        <v>113</v>
      </c>
      <c r="I4" s="16" t="s">
        <v>114</v>
      </c>
      <c r="J4" s="11"/>
    </row>
    <row r="5" spans="1:10" s="5" customFormat="1" ht="16.5">
      <c r="A5" s="17"/>
      <c r="B5" s="18" t="s">
        <v>5</v>
      </c>
      <c r="C5" s="19" t="s">
        <v>6</v>
      </c>
      <c r="D5" s="20" t="s">
        <v>7</v>
      </c>
      <c r="E5" s="19" t="s">
        <v>8</v>
      </c>
      <c r="F5" s="21" t="s">
        <v>9</v>
      </c>
      <c r="G5" s="22">
        <f aca="true" t="shared" si="0" ref="G5:H22">H5/97*100</f>
        <v>2380.6993304283133</v>
      </c>
      <c r="H5" s="22">
        <f t="shared" si="0"/>
        <v>2309.278350515464</v>
      </c>
      <c r="I5" s="23">
        <v>2240</v>
      </c>
      <c r="J5" s="22">
        <f>G5/100*107</f>
        <v>2547.348283558295</v>
      </c>
    </row>
    <row r="6" spans="1:10" s="5" customFormat="1" ht="16.5">
      <c r="A6" s="41"/>
      <c r="B6" s="42" t="s">
        <v>90</v>
      </c>
      <c r="C6" s="43" t="s">
        <v>6</v>
      </c>
      <c r="D6" s="44" t="s">
        <v>7</v>
      </c>
      <c r="E6" s="43" t="s">
        <v>8</v>
      </c>
      <c r="F6" s="45" t="s">
        <v>87</v>
      </c>
      <c r="G6" s="46">
        <f t="shared" si="0"/>
        <v>1264.7465192900415</v>
      </c>
      <c r="H6" s="46">
        <f t="shared" si="0"/>
        <v>1226.8041237113403</v>
      </c>
      <c r="I6" s="47">
        <v>1190</v>
      </c>
      <c r="J6" s="46">
        <f aca="true" t="shared" si="1" ref="J6:J61">G6/100*107</f>
        <v>1353.2787756403445</v>
      </c>
    </row>
    <row r="7" spans="1:10" s="5" customFormat="1" ht="16.5">
      <c r="A7" s="41"/>
      <c r="B7" s="42" t="s">
        <v>99</v>
      </c>
      <c r="C7" s="43" t="s">
        <v>100</v>
      </c>
      <c r="D7" s="44" t="s">
        <v>7</v>
      </c>
      <c r="E7" s="43" t="s">
        <v>101</v>
      </c>
      <c r="F7" s="45" t="s">
        <v>102</v>
      </c>
      <c r="G7" s="46">
        <f t="shared" si="0"/>
        <v>1753.640131788713</v>
      </c>
      <c r="H7" s="46">
        <f t="shared" si="0"/>
        <v>1701.0309278350514</v>
      </c>
      <c r="I7" s="47">
        <v>1650</v>
      </c>
      <c r="J7" s="46">
        <f t="shared" si="1"/>
        <v>1876.3949410139228</v>
      </c>
    </row>
    <row r="8" spans="1:10" s="5" customFormat="1" ht="16.5">
      <c r="A8" s="17"/>
      <c r="B8" s="18" t="s">
        <v>5</v>
      </c>
      <c r="C8" s="19" t="s">
        <v>6</v>
      </c>
      <c r="D8" s="20" t="s">
        <v>7</v>
      </c>
      <c r="E8" s="19" t="s">
        <v>10</v>
      </c>
      <c r="F8" s="21" t="s">
        <v>11</v>
      </c>
      <c r="G8" s="22">
        <f t="shared" si="0"/>
        <v>2922.7335529811876</v>
      </c>
      <c r="H8" s="22">
        <f t="shared" si="0"/>
        <v>2835.0515463917523</v>
      </c>
      <c r="I8" s="23">
        <v>2750</v>
      </c>
      <c r="J8" s="22">
        <f t="shared" si="1"/>
        <v>3127.324901689871</v>
      </c>
    </row>
    <row r="9" spans="1:10" s="5" customFormat="1" ht="16.5">
      <c r="A9" s="41"/>
      <c r="B9" s="42" t="s">
        <v>90</v>
      </c>
      <c r="C9" s="43" t="s">
        <v>6</v>
      </c>
      <c r="D9" s="44" t="s">
        <v>7</v>
      </c>
      <c r="E9" s="43" t="s">
        <v>10</v>
      </c>
      <c r="F9" s="45" t="s">
        <v>88</v>
      </c>
      <c r="G9" s="46">
        <f t="shared" si="0"/>
        <v>1541.0776915718993</v>
      </c>
      <c r="H9" s="46">
        <f t="shared" si="0"/>
        <v>1494.8453608247423</v>
      </c>
      <c r="I9" s="47">
        <v>1450</v>
      </c>
      <c r="J9" s="46">
        <f t="shared" si="1"/>
        <v>1648.953129981932</v>
      </c>
    </row>
    <row r="10" spans="1:10" s="5" customFormat="1" ht="16.5">
      <c r="A10" s="41"/>
      <c r="B10" s="42" t="s">
        <v>5</v>
      </c>
      <c r="C10" s="43" t="s">
        <v>6</v>
      </c>
      <c r="D10" s="44" t="s">
        <v>12</v>
      </c>
      <c r="E10" s="43" t="s">
        <v>13</v>
      </c>
      <c r="F10" s="45" t="s">
        <v>14</v>
      </c>
      <c r="G10" s="46">
        <f t="shared" si="0"/>
        <v>1998.0869380380486</v>
      </c>
      <c r="H10" s="46">
        <f t="shared" si="0"/>
        <v>1938.144329896907</v>
      </c>
      <c r="I10" s="47">
        <v>1880</v>
      </c>
      <c r="J10" s="46">
        <f t="shared" si="1"/>
        <v>2137.953023700712</v>
      </c>
    </row>
    <row r="11" spans="1:10" s="5" customFormat="1" ht="16.5">
      <c r="A11" s="17"/>
      <c r="B11" s="18" t="s">
        <v>98</v>
      </c>
      <c r="C11" s="19" t="s">
        <v>86</v>
      </c>
      <c r="D11" s="20" t="s">
        <v>68</v>
      </c>
      <c r="E11" s="19" t="s">
        <v>69</v>
      </c>
      <c r="F11" s="21" t="s">
        <v>73</v>
      </c>
      <c r="G11" s="22">
        <f t="shared" si="0"/>
        <v>1700.4995217345095</v>
      </c>
      <c r="H11" s="22">
        <f t="shared" si="0"/>
        <v>1649.484536082474</v>
      </c>
      <c r="I11" s="23">
        <v>1600</v>
      </c>
      <c r="J11" s="22">
        <f t="shared" si="1"/>
        <v>1819.534488255925</v>
      </c>
    </row>
    <row r="12" spans="1:10" s="5" customFormat="1" ht="16.5">
      <c r="A12" s="17"/>
      <c r="B12" s="18" t="s">
        <v>98</v>
      </c>
      <c r="C12" s="19" t="s">
        <v>86</v>
      </c>
      <c r="D12" s="20" t="s">
        <v>68</v>
      </c>
      <c r="E12" s="19" t="s">
        <v>71</v>
      </c>
      <c r="F12" s="21" t="s">
        <v>74</v>
      </c>
      <c r="G12" s="22">
        <f t="shared" si="0"/>
        <v>2040.5994260814116</v>
      </c>
      <c r="H12" s="22">
        <f t="shared" si="0"/>
        <v>1979.381443298969</v>
      </c>
      <c r="I12" s="23">
        <v>1920</v>
      </c>
      <c r="J12" s="22">
        <f t="shared" si="1"/>
        <v>2183.44138590711</v>
      </c>
    </row>
    <row r="13" spans="1:10" s="5" customFormat="1" ht="15.75" customHeight="1">
      <c r="A13" s="17"/>
      <c r="B13" s="18" t="s">
        <v>118</v>
      </c>
      <c r="C13" s="19" t="s">
        <v>17</v>
      </c>
      <c r="D13" s="20" t="s">
        <v>7</v>
      </c>
      <c r="E13" s="19" t="s">
        <v>8</v>
      </c>
      <c r="F13" s="21" t="s">
        <v>18</v>
      </c>
      <c r="G13" s="22">
        <f t="shared" si="0"/>
        <v>1976.8306940163673</v>
      </c>
      <c r="H13" s="22">
        <f t="shared" si="0"/>
        <v>1917.5257731958761</v>
      </c>
      <c r="I13" s="23">
        <v>1860</v>
      </c>
      <c r="J13" s="22">
        <f t="shared" si="1"/>
        <v>2115.208842597513</v>
      </c>
    </row>
    <row r="14" spans="1:10" s="5" customFormat="1" ht="15.75" customHeight="1">
      <c r="A14" s="17"/>
      <c r="B14" s="18" t="s">
        <v>117</v>
      </c>
      <c r="C14" s="19" t="s">
        <v>17</v>
      </c>
      <c r="D14" s="20" t="s">
        <v>7</v>
      </c>
      <c r="E14" s="19" t="s">
        <v>8</v>
      </c>
      <c r="F14" s="21" t="s">
        <v>18</v>
      </c>
      <c r="G14" s="22">
        <f t="shared" si="0"/>
        <v>2114.9962801572965</v>
      </c>
      <c r="H14" s="22">
        <f t="shared" si="0"/>
        <v>2051.5463917525776</v>
      </c>
      <c r="I14" s="23">
        <v>1990</v>
      </c>
      <c r="J14" s="22">
        <f t="shared" si="1"/>
        <v>2263.0460197683074</v>
      </c>
    </row>
    <row r="15" spans="1:10" s="5" customFormat="1" ht="15" customHeight="1">
      <c r="A15" s="17"/>
      <c r="B15" s="18" t="s">
        <v>118</v>
      </c>
      <c r="C15" s="19" t="s">
        <v>17</v>
      </c>
      <c r="D15" s="20" t="s">
        <v>7</v>
      </c>
      <c r="E15" s="19" t="s">
        <v>10</v>
      </c>
      <c r="F15" s="21" t="s">
        <v>19</v>
      </c>
      <c r="G15" s="22">
        <f t="shared" si="0"/>
        <v>2582.6336486342866</v>
      </c>
      <c r="H15" s="22">
        <f t="shared" si="0"/>
        <v>2505.1546391752577</v>
      </c>
      <c r="I15" s="23">
        <v>2430</v>
      </c>
      <c r="J15" s="22">
        <f t="shared" si="1"/>
        <v>2763.418004038687</v>
      </c>
    </row>
    <row r="16" spans="1:10" s="5" customFormat="1" ht="15" customHeight="1">
      <c r="A16" s="17"/>
      <c r="B16" s="18" t="s">
        <v>117</v>
      </c>
      <c r="C16" s="19" t="s">
        <v>17</v>
      </c>
      <c r="D16" s="20" t="s">
        <v>7</v>
      </c>
      <c r="E16" s="19" t="s">
        <v>10</v>
      </c>
      <c r="F16" s="21" t="s">
        <v>19</v>
      </c>
      <c r="G16" s="22">
        <f t="shared" si="0"/>
        <v>2805.8242108619406</v>
      </c>
      <c r="H16" s="22">
        <f t="shared" si="0"/>
        <v>2721.6494845360826</v>
      </c>
      <c r="I16" s="23">
        <v>2640</v>
      </c>
      <c r="J16" s="22">
        <f t="shared" si="1"/>
        <v>3002.2319056222764</v>
      </c>
    </row>
    <row r="17" spans="1:10" s="5" customFormat="1" ht="16.5">
      <c r="A17" s="17"/>
      <c r="B17" s="18" t="s">
        <v>79</v>
      </c>
      <c r="C17" s="19" t="s">
        <v>20</v>
      </c>
      <c r="D17" s="20" t="s">
        <v>68</v>
      </c>
      <c r="E17" s="19" t="s">
        <v>80</v>
      </c>
      <c r="F17" s="21" t="s">
        <v>81</v>
      </c>
      <c r="G17" s="22">
        <f t="shared" si="0"/>
        <v>1913.0619619513234</v>
      </c>
      <c r="H17" s="22">
        <f t="shared" si="0"/>
        <v>1855.6701030927836</v>
      </c>
      <c r="I17" s="23">
        <v>1800</v>
      </c>
      <c r="J17" s="22">
        <f t="shared" si="1"/>
        <v>2046.976299287916</v>
      </c>
    </row>
    <row r="18" spans="1:10" s="5" customFormat="1" ht="16.5">
      <c r="A18" s="17"/>
      <c r="B18" s="18" t="s">
        <v>26</v>
      </c>
      <c r="C18" s="19" t="s">
        <v>27</v>
      </c>
      <c r="D18" s="20" t="s">
        <v>12</v>
      </c>
      <c r="E18" s="19" t="s">
        <v>16</v>
      </c>
      <c r="F18" s="21" t="s">
        <v>28</v>
      </c>
      <c r="G18" s="22">
        <f t="shared" si="0"/>
        <v>1509.1933255393772</v>
      </c>
      <c r="H18" s="22">
        <f t="shared" si="0"/>
        <v>1463.9175257731958</v>
      </c>
      <c r="I18" s="23">
        <v>1420</v>
      </c>
      <c r="J18" s="22">
        <f t="shared" si="1"/>
        <v>1614.8368583271335</v>
      </c>
    </row>
    <row r="19" spans="1:10" s="5" customFormat="1" ht="16.5">
      <c r="A19" s="17"/>
      <c r="B19" s="18" t="s">
        <v>26</v>
      </c>
      <c r="C19" s="19" t="s">
        <v>27</v>
      </c>
      <c r="D19" s="20" t="s">
        <v>12</v>
      </c>
      <c r="E19" s="19" t="s">
        <v>29</v>
      </c>
      <c r="F19" s="21" t="s">
        <v>30</v>
      </c>
      <c r="G19" s="22">
        <f t="shared" si="0"/>
        <v>1891.8057179296418</v>
      </c>
      <c r="H19" s="22">
        <f t="shared" si="0"/>
        <v>1835.0515463917525</v>
      </c>
      <c r="I19" s="23">
        <v>1780</v>
      </c>
      <c r="J19" s="22">
        <f t="shared" si="1"/>
        <v>2024.232118184717</v>
      </c>
    </row>
    <row r="20" spans="1:10" s="5" customFormat="1" ht="16.5">
      <c r="A20" s="17"/>
      <c r="B20" s="18" t="s">
        <v>91</v>
      </c>
      <c r="C20" s="19" t="s">
        <v>76</v>
      </c>
      <c r="D20" s="20" t="s">
        <v>68</v>
      </c>
      <c r="E20" s="19" t="s">
        <v>71</v>
      </c>
      <c r="F20" s="21" t="s">
        <v>89</v>
      </c>
      <c r="G20" s="22">
        <f t="shared" si="0"/>
        <v>1498.5652035285366</v>
      </c>
      <c r="H20" s="22">
        <f t="shared" si="0"/>
        <v>1453.6082474226805</v>
      </c>
      <c r="I20" s="23">
        <v>1410</v>
      </c>
      <c r="J20" s="22">
        <f t="shared" si="1"/>
        <v>1603.464767775534</v>
      </c>
    </row>
    <row r="21" spans="1:10" s="5" customFormat="1" ht="16.5">
      <c r="A21" s="17"/>
      <c r="B21" s="18" t="s">
        <v>31</v>
      </c>
      <c r="C21" s="19" t="s">
        <v>32</v>
      </c>
      <c r="D21" s="20" t="s">
        <v>46</v>
      </c>
      <c r="E21" s="19" t="s">
        <v>16</v>
      </c>
      <c r="F21" s="21" t="s">
        <v>33</v>
      </c>
      <c r="G21" s="22">
        <f t="shared" si="0"/>
        <v>701.4560527154852</v>
      </c>
      <c r="H21" s="22">
        <f t="shared" si="0"/>
        <v>680.4123711340206</v>
      </c>
      <c r="I21" s="23">
        <v>660</v>
      </c>
      <c r="J21" s="22">
        <f t="shared" si="1"/>
        <v>750.5579764055691</v>
      </c>
    </row>
    <row r="22" spans="1:10" s="5" customFormat="1" ht="16.5">
      <c r="A22" s="17"/>
      <c r="B22" s="18" t="s">
        <v>31</v>
      </c>
      <c r="C22" s="19" t="s">
        <v>32</v>
      </c>
      <c r="D22" s="20" t="s">
        <v>103</v>
      </c>
      <c r="E22" s="19" t="s">
        <v>10</v>
      </c>
      <c r="F22" s="21" t="s">
        <v>34</v>
      </c>
      <c r="G22" s="22">
        <f t="shared" si="0"/>
        <v>786.4810288022107</v>
      </c>
      <c r="H22" s="22">
        <f t="shared" si="0"/>
        <v>762.8865979381444</v>
      </c>
      <c r="I22" s="23">
        <v>740</v>
      </c>
      <c r="J22" s="22">
        <f t="shared" si="1"/>
        <v>841.5347008183655</v>
      </c>
    </row>
    <row r="23" spans="1:10" s="5" customFormat="1" ht="16.5">
      <c r="A23" s="41"/>
      <c r="B23" s="42" t="s">
        <v>66</v>
      </c>
      <c r="C23" s="43" t="s">
        <v>67</v>
      </c>
      <c r="D23" s="44" t="s">
        <v>68</v>
      </c>
      <c r="E23" s="43" t="s">
        <v>69</v>
      </c>
      <c r="F23" s="45" t="s">
        <v>70</v>
      </c>
      <c r="G23" s="46">
        <f aca="true" t="shared" si="2" ref="G23:H42">H23/97*100</f>
        <v>850.2497608672547</v>
      </c>
      <c r="H23" s="46">
        <f t="shared" si="2"/>
        <v>824.742268041237</v>
      </c>
      <c r="I23" s="47">
        <v>800</v>
      </c>
      <c r="J23" s="46">
        <f t="shared" si="1"/>
        <v>909.7672441279625</v>
      </c>
    </row>
    <row r="24" spans="1:10" s="24" customFormat="1" ht="15.75">
      <c r="A24" s="41"/>
      <c r="B24" s="42" t="s">
        <v>66</v>
      </c>
      <c r="C24" s="43" t="s">
        <v>67</v>
      </c>
      <c r="D24" s="44" t="s">
        <v>68</v>
      </c>
      <c r="E24" s="43" t="s">
        <v>71</v>
      </c>
      <c r="F24" s="45" t="s">
        <v>72</v>
      </c>
      <c r="G24" s="46">
        <f t="shared" si="2"/>
        <v>999.0434690190243</v>
      </c>
      <c r="H24" s="46">
        <f t="shared" si="2"/>
        <v>969.0721649484535</v>
      </c>
      <c r="I24" s="47">
        <v>940</v>
      </c>
      <c r="J24" s="46">
        <f t="shared" si="1"/>
        <v>1068.976511850356</v>
      </c>
    </row>
    <row r="25" spans="1:10" s="39" customFormat="1" ht="16.5">
      <c r="A25" s="17"/>
      <c r="B25" s="18" t="s">
        <v>35</v>
      </c>
      <c r="C25" s="19" t="s">
        <v>22</v>
      </c>
      <c r="D25" s="20" t="s">
        <v>46</v>
      </c>
      <c r="E25" s="19" t="s">
        <v>16</v>
      </c>
      <c r="F25" s="21" t="s">
        <v>36</v>
      </c>
      <c r="G25" s="22">
        <f t="shared" si="2"/>
        <v>1126.5809331491125</v>
      </c>
      <c r="H25" s="22">
        <f t="shared" si="2"/>
        <v>1092.7835051546392</v>
      </c>
      <c r="I25" s="23">
        <v>1060</v>
      </c>
      <c r="J25" s="22">
        <f t="shared" si="1"/>
        <v>1205.4415984695504</v>
      </c>
    </row>
    <row r="26" spans="1:10" s="5" customFormat="1" ht="16.5">
      <c r="A26" s="17"/>
      <c r="B26" s="18" t="s">
        <v>35</v>
      </c>
      <c r="C26" s="19" t="s">
        <v>22</v>
      </c>
      <c r="D26" s="20" t="s">
        <v>46</v>
      </c>
      <c r="E26" s="19" t="s">
        <v>13</v>
      </c>
      <c r="F26" s="21" t="s">
        <v>37</v>
      </c>
      <c r="G26" s="22">
        <f t="shared" si="2"/>
        <v>1551.7058135827397</v>
      </c>
      <c r="H26" s="22">
        <f t="shared" si="2"/>
        <v>1505.1546391752577</v>
      </c>
      <c r="I26" s="23">
        <v>1460</v>
      </c>
      <c r="J26" s="22">
        <f t="shared" si="1"/>
        <v>1660.3252205335314</v>
      </c>
    </row>
    <row r="27" spans="1:10" s="5" customFormat="1" ht="16.5">
      <c r="A27" s="17"/>
      <c r="B27" s="18" t="s">
        <v>38</v>
      </c>
      <c r="C27" s="19" t="s">
        <v>22</v>
      </c>
      <c r="D27" s="20" t="s">
        <v>46</v>
      </c>
      <c r="E27" s="19" t="s">
        <v>13</v>
      </c>
      <c r="F27" s="21" t="s">
        <v>39</v>
      </c>
      <c r="G27" s="22">
        <f t="shared" si="2"/>
        <v>1402.9121054309703</v>
      </c>
      <c r="H27" s="22">
        <f t="shared" si="2"/>
        <v>1360.8247422680413</v>
      </c>
      <c r="I27" s="23">
        <v>1320</v>
      </c>
      <c r="J27" s="22">
        <f t="shared" si="1"/>
        <v>1501.1159528111382</v>
      </c>
    </row>
    <row r="28" spans="1:10" s="5" customFormat="1" ht="16.5">
      <c r="A28" s="17"/>
      <c r="B28" s="18" t="s">
        <v>40</v>
      </c>
      <c r="C28" s="19" t="s">
        <v>22</v>
      </c>
      <c r="D28" s="20" t="s">
        <v>46</v>
      </c>
      <c r="E28" s="19" t="s">
        <v>16</v>
      </c>
      <c r="F28" s="21" t="s">
        <v>41</v>
      </c>
      <c r="G28" s="22">
        <f t="shared" si="2"/>
        <v>648.3154426612817</v>
      </c>
      <c r="H28" s="22">
        <f t="shared" si="2"/>
        <v>628.8659793814433</v>
      </c>
      <c r="I28" s="23">
        <v>610</v>
      </c>
      <c r="J28" s="22">
        <f t="shared" si="1"/>
        <v>693.6975236475714</v>
      </c>
    </row>
    <row r="29" spans="1:10" s="5" customFormat="1" ht="16.5">
      <c r="A29" s="17"/>
      <c r="B29" s="18" t="s">
        <v>42</v>
      </c>
      <c r="C29" s="19" t="s">
        <v>22</v>
      </c>
      <c r="D29" s="20" t="s">
        <v>46</v>
      </c>
      <c r="E29" s="19" t="s">
        <v>16</v>
      </c>
      <c r="F29" s="21" t="s">
        <v>43</v>
      </c>
      <c r="G29" s="22">
        <f t="shared" si="2"/>
        <v>765.2247847805293</v>
      </c>
      <c r="H29" s="22">
        <f t="shared" si="2"/>
        <v>742.2680412371134</v>
      </c>
      <c r="I29" s="23">
        <v>720</v>
      </c>
      <c r="J29" s="22">
        <f t="shared" si="1"/>
        <v>818.7905197151663</v>
      </c>
    </row>
    <row r="30" spans="1:10" s="5" customFormat="1" ht="16.5">
      <c r="A30" s="17"/>
      <c r="B30" s="18" t="s">
        <v>42</v>
      </c>
      <c r="C30" s="19" t="s">
        <v>22</v>
      </c>
      <c r="D30" s="20" t="s">
        <v>46</v>
      </c>
      <c r="E30" s="19" t="s">
        <v>13</v>
      </c>
      <c r="F30" s="21" t="s">
        <v>44</v>
      </c>
      <c r="G30" s="22">
        <f t="shared" si="2"/>
        <v>967.1591029865024</v>
      </c>
      <c r="H30" s="22">
        <f t="shared" si="2"/>
        <v>938.1443298969073</v>
      </c>
      <c r="I30" s="23">
        <v>910</v>
      </c>
      <c r="J30" s="22">
        <f t="shared" si="1"/>
        <v>1034.8602401955575</v>
      </c>
    </row>
    <row r="31" spans="1:10" s="5" customFormat="1" ht="16.5">
      <c r="A31" s="17"/>
      <c r="B31" s="18" t="s">
        <v>45</v>
      </c>
      <c r="C31" s="19" t="s">
        <v>22</v>
      </c>
      <c r="D31" s="20" t="s">
        <v>46</v>
      </c>
      <c r="E31" s="19" t="s">
        <v>16</v>
      </c>
      <c r="F31" s="21" t="s">
        <v>47</v>
      </c>
      <c r="G31" s="22">
        <f t="shared" si="2"/>
        <v>1084.0684451057498</v>
      </c>
      <c r="H31" s="22">
        <f t="shared" si="2"/>
        <v>1051.5463917525774</v>
      </c>
      <c r="I31" s="23">
        <v>1020</v>
      </c>
      <c r="J31" s="22">
        <f t="shared" si="1"/>
        <v>1159.9532362631523</v>
      </c>
    </row>
    <row r="32" spans="1:10" s="5" customFormat="1" ht="16.5">
      <c r="A32" s="17"/>
      <c r="B32" s="18" t="s">
        <v>120</v>
      </c>
      <c r="C32" s="19" t="s">
        <v>22</v>
      </c>
      <c r="D32" s="20" t="s">
        <v>46</v>
      </c>
      <c r="E32" s="19" t="s">
        <v>16</v>
      </c>
      <c r="F32" s="21" t="s">
        <v>47</v>
      </c>
      <c r="G32" s="22">
        <f t="shared" si="2"/>
        <v>531.4061005420343</v>
      </c>
      <c r="H32" s="22">
        <f t="shared" si="2"/>
        <v>515.4639175257732</v>
      </c>
      <c r="I32" s="23">
        <v>500</v>
      </c>
      <c r="J32" s="22">
        <f t="shared" si="1"/>
        <v>568.6045275799767</v>
      </c>
    </row>
    <row r="33" spans="1:10" s="5" customFormat="1" ht="16.5">
      <c r="A33" s="17"/>
      <c r="B33" s="18" t="s">
        <v>45</v>
      </c>
      <c r="C33" s="19" t="s">
        <v>22</v>
      </c>
      <c r="D33" s="20" t="s">
        <v>46</v>
      </c>
      <c r="E33" s="19" t="s">
        <v>16</v>
      </c>
      <c r="F33" s="21" t="s">
        <v>48</v>
      </c>
      <c r="G33" s="22">
        <f t="shared" si="2"/>
        <v>1296.6308853225635</v>
      </c>
      <c r="H33" s="22">
        <f t="shared" si="2"/>
        <v>1257.7319587628865</v>
      </c>
      <c r="I33" s="23">
        <v>1220</v>
      </c>
      <c r="J33" s="22">
        <f t="shared" si="1"/>
        <v>1387.3950472951428</v>
      </c>
    </row>
    <row r="34" spans="1:10" s="5" customFormat="1" ht="16.5">
      <c r="A34" s="17"/>
      <c r="B34" s="18" t="s">
        <v>45</v>
      </c>
      <c r="C34" s="19" t="s">
        <v>22</v>
      </c>
      <c r="D34" s="20" t="s">
        <v>46</v>
      </c>
      <c r="E34" s="19" t="s">
        <v>16</v>
      </c>
      <c r="F34" s="21" t="s">
        <v>49</v>
      </c>
      <c r="G34" s="22">
        <f t="shared" si="2"/>
        <v>1668.6151557019873</v>
      </c>
      <c r="H34" s="22">
        <f t="shared" si="2"/>
        <v>1618.5567010309278</v>
      </c>
      <c r="I34" s="23">
        <v>1570</v>
      </c>
      <c r="J34" s="22">
        <f t="shared" si="1"/>
        <v>1785.4182166011265</v>
      </c>
    </row>
    <row r="35" spans="1:10" s="5" customFormat="1" ht="16.5">
      <c r="A35" s="53"/>
      <c r="B35" s="18" t="s">
        <v>45</v>
      </c>
      <c r="C35" s="19" t="s">
        <v>22</v>
      </c>
      <c r="D35" s="20" t="s">
        <v>46</v>
      </c>
      <c r="E35" s="19" t="s">
        <v>16</v>
      </c>
      <c r="F35" s="21" t="s">
        <v>95</v>
      </c>
      <c r="G35" s="22">
        <f t="shared" si="2"/>
        <v>2338.1868423849505</v>
      </c>
      <c r="H35" s="22">
        <f t="shared" si="2"/>
        <v>2268.041237113402</v>
      </c>
      <c r="I35" s="23">
        <v>2200</v>
      </c>
      <c r="J35" s="22">
        <f t="shared" si="1"/>
        <v>2501.859921351897</v>
      </c>
    </row>
    <row r="36" spans="1:10" s="5" customFormat="1" ht="16.5">
      <c r="A36" s="54"/>
      <c r="B36" s="18" t="s">
        <v>104</v>
      </c>
      <c r="C36" s="19" t="s">
        <v>22</v>
      </c>
      <c r="D36" s="20" t="s">
        <v>46</v>
      </c>
      <c r="E36" s="19" t="s">
        <v>16</v>
      </c>
      <c r="F36" s="21" t="s">
        <v>95</v>
      </c>
      <c r="G36" s="22">
        <f t="shared" si="2"/>
        <v>2869.5929429269845</v>
      </c>
      <c r="H36" s="22">
        <f t="shared" si="2"/>
        <v>2783.505154639175</v>
      </c>
      <c r="I36" s="23">
        <v>2700</v>
      </c>
      <c r="J36" s="22">
        <f t="shared" si="1"/>
        <v>3070.4644489318734</v>
      </c>
    </row>
    <row r="37" spans="1:10" s="5" customFormat="1" ht="16.5">
      <c r="A37" s="17"/>
      <c r="B37" s="18" t="s">
        <v>45</v>
      </c>
      <c r="C37" s="19" t="s">
        <v>22</v>
      </c>
      <c r="D37" s="20" t="s">
        <v>46</v>
      </c>
      <c r="E37" s="19" t="s">
        <v>13</v>
      </c>
      <c r="F37" s="21" t="s">
        <v>50</v>
      </c>
      <c r="G37" s="22">
        <f t="shared" si="2"/>
        <v>1700.4995217345095</v>
      </c>
      <c r="H37" s="22">
        <f t="shared" si="2"/>
        <v>1649.484536082474</v>
      </c>
      <c r="I37" s="23">
        <v>1600</v>
      </c>
      <c r="J37" s="22">
        <f t="shared" si="1"/>
        <v>1819.534488255925</v>
      </c>
    </row>
    <row r="38" spans="1:10" s="5" customFormat="1" ht="16.5">
      <c r="A38" s="17"/>
      <c r="B38" s="18" t="s">
        <v>45</v>
      </c>
      <c r="C38" s="19" t="s">
        <v>22</v>
      </c>
      <c r="D38" s="20" t="s">
        <v>46</v>
      </c>
      <c r="E38" s="19" t="s">
        <v>13</v>
      </c>
      <c r="F38" s="21" t="s">
        <v>51</v>
      </c>
      <c r="G38" s="22">
        <f t="shared" si="2"/>
        <v>3029.014773089595</v>
      </c>
      <c r="H38" s="22">
        <f t="shared" si="2"/>
        <v>2938.144329896907</v>
      </c>
      <c r="I38" s="23">
        <v>2850</v>
      </c>
      <c r="J38" s="22">
        <f t="shared" si="1"/>
        <v>3241.045807205867</v>
      </c>
    </row>
    <row r="39" spans="1:10" s="5" customFormat="1" ht="16.5">
      <c r="A39" s="53"/>
      <c r="B39" s="18" t="s">
        <v>45</v>
      </c>
      <c r="C39" s="19" t="s">
        <v>22</v>
      </c>
      <c r="D39" s="20" t="s">
        <v>46</v>
      </c>
      <c r="E39" s="19" t="s">
        <v>13</v>
      </c>
      <c r="F39" s="21" t="s">
        <v>96</v>
      </c>
      <c r="G39" s="22">
        <f t="shared" si="2"/>
        <v>2922.7335529811876</v>
      </c>
      <c r="H39" s="22">
        <f t="shared" si="2"/>
        <v>2835.0515463917523</v>
      </c>
      <c r="I39" s="23">
        <v>2750</v>
      </c>
      <c r="J39" s="22">
        <f t="shared" si="1"/>
        <v>3127.324901689871</v>
      </c>
    </row>
    <row r="40" spans="1:10" s="5" customFormat="1" ht="16.5">
      <c r="A40" s="54"/>
      <c r="B40" s="18" t="s">
        <v>104</v>
      </c>
      <c r="C40" s="19" t="s">
        <v>22</v>
      </c>
      <c r="D40" s="20" t="s">
        <v>46</v>
      </c>
      <c r="E40" s="19" t="s">
        <v>13</v>
      </c>
      <c r="F40" s="21" t="s">
        <v>96</v>
      </c>
      <c r="G40" s="22">
        <f t="shared" si="2"/>
        <v>3826.1239239026468</v>
      </c>
      <c r="H40" s="22">
        <f t="shared" si="2"/>
        <v>3711.3402061855672</v>
      </c>
      <c r="I40" s="23">
        <v>3600</v>
      </c>
      <c r="J40" s="22">
        <f t="shared" si="1"/>
        <v>4093.952598575832</v>
      </c>
    </row>
    <row r="41" spans="1:10" s="5" customFormat="1" ht="16.5">
      <c r="A41" s="17"/>
      <c r="B41" s="18" t="s">
        <v>45</v>
      </c>
      <c r="C41" s="19" t="s">
        <v>22</v>
      </c>
      <c r="D41" s="20" t="s">
        <v>46</v>
      </c>
      <c r="E41" s="19" t="s">
        <v>15</v>
      </c>
      <c r="F41" s="21" t="s">
        <v>52</v>
      </c>
      <c r="G41" s="22">
        <f t="shared" si="2"/>
        <v>2125.6244021681373</v>
      </c>
      <c r="H41" s="22">
        <f t="shared" si="2"/>
        <v>2061.855670103093</v>
      </c>
      <c r="I41" s="23">
        <v>2000</v>
      </c>
      <c r="J41" s="22">
        <f t="shared" si="1"/>
        <v>2274.4181103199066</v>
      </c>
    </row>
    <row r="42" spans="1:10" s="5" customFormat="1" ht="16.5">
      <c r="A42" s="53"/>
      <c r="B42" s="18" t="s">
        <v>45</v>
      </c>
      <c r="C42" s="19" t="s">
        <v>22</v>
      </c>
      <c r="D42" s="20" t="s">
        <v>46</v>
      </c>
      <c r="E42" s="19" t="s">
        <v>15</v>
      </c>
      <c r="F42" s="21" t="s">
        <v>97</v>
      </c>
      <c r="G42" s="22">
        <f t="shared" si="2"/>
        <v>3347.8584334148154</v>
      </c>
      <c r="H42" s="22">
        <f t="shared" si="2"/>
        <v>3247.422680412371</v>
      </c>
      <c r="I42" s="23">
        <v>3150</v>
      </c>
      <c r="J42" s="22">
        <f t="shared" si="1"/>
        <v>3582.208523753852</v>
      </c>
    </row>
    <row r="43" spans="1:10" s="5" customFormat="1" ht="16.5">
      <c r="A43" s="54"/>
      <c r="B43" s="18" t="s">
        <v>104</v>
      </c>
      <c r="C43" s="19" t="s">
        <v>22</v>
      </c>
      <c r="D43" s="20" t="s">
        <v>46</v>
      </c>
      <c r="E43" s="19" t="s">
        <v>15</v>
      </c>
      <c r="F43" s="21" t="s">
        <v>97</v>
      </c>
      <c r="G43" s="22">
        <f aca="true" t="shared" si="3" ref="G43:H54">H43/97*100</f>
        <v>4570.092464661494</v>
      </c>
      <c r="H43" s="22">
        <f t="shared" si="3"/>
        <v>4432.98969072165</v>
      </c>
      <c r="I43" s="23">
        <v>4300</v>
      </c>
      <c r="J43" s="22">
        <f t="shared" si="1"/>
        <v>4889.998937187798</v>
      </c>
    </row>
    <row r="44" spans="1:10" s="5" customFormat="1" ht="16.5">
      <c r="A44" s="17"/>
      <c r="B44" s="18" t="s">
        <v>105</v>
      </c>
      <c r="C44" s="19" t="s">
        <v>22</v>
      </c>
      <c r="D44" s="20" t="s">
        <v>46</v>
      </c>
      <c r="E44" s="19" t="s">
        <v>106</v>
      </c>
      <c r="F44" s="21" t="s">
        <v>107</v>
      </c>
      <c r="G44" s="22">
        <f t="shared" si="3"/>
        <v>712.0841747263258</v>
      </c>
      <c r="H44" s="22">
        <f t="shared" si="3"/>
        <v>690.7216494845361</v>
      </c>
      <c r="I44" s="23">
        <v>670</v>
      </c>
      <c r="J44" s="22">
        <f t="shared" si="1"/>
        <v>761.9300669571687</v>
      </c>
    </row>
    <row r="45" spans="1:10" s="5" customFormat="1" ht="18.75" customHeight="1">
      <c r="A45" s="17"/>
      <c r="B45" s="18" t="s">
        <v>108</v>
      </c>
      <c r="C45" s="19" t="s">
        <v>22</v>
      </c>
      <c r="D45" s="20" t="s">
        <v>46</v>
      </c>
      <c r="E45" s="19" t="s">
        <v>16</v>
      </c>
      <c r="F45" s="21" t="s">
        <v>109</v>
      </c>
      <c r="G45" s="22">
        <f t="shared" si="3"/>
        <v>340.0999043469019</v>
      </c>
      <c r="H45" s="22">
        <f t="shared" si="3"/>
        <v>329.8969072164948</v>
      </c>
      <c r="I45" s="23">
        <v>320</v>
      </c>
      <c r="J45" s="22">
        <f t="shared" si="1"/>
        <v>363.90689765118503</v>
      </c>
    </row>
    <row r="46" spans="1:10" s="5" customFormat="1" ht="33.75" customHeight="1">
      <c r="A46" s="17"/>
      <c r="B46" s="18" t="s">
        <v>122</v>
      </c>
      <c r="C46" s="19" t="s">
        <v>20</v>
      </c>
      <c r="D46" s="20" t="s">
        <v>46</v>
      </c>
      <c r="E46" s="19" t="s">
        <v>60</v>
      </c>
      <c r="F46" s="21" t="s">
        <v>121</v>
      </c>
      <c r="G46" s="22">
        <v>1435</v>
      </c>
      <c r="H46" s="22">
        <v>1392</v>
      </c>
      <c r="I46" s="23">
        <v>1350</v>
      </c>
      <c r="J46" s="22">
        <f t="shared" si="1"/>
        <v>1535.45</v>
      </c>
    </row>
    <row r="47" spans="1:10" s="5" customFormat="1" ht="31.5">
      <c r="A47" s="17"/>
      <c r="B47" s="18" t="s">
        <v>126</v>
      </c>
      <c r="C47" s="19" t="s">
        <v>20</v>
      </c>
      <c r="D47" s="20" t="s">
        <v>46</v>
      </c>
      <c r="E47" s="19" t="s">
        <v>60</v>
      </c>
      <c r="F47" s="21" t="s">
        <v>125</v>
      </c>
      <c r="G47" s="22">
        <v>1647</v>
      </c>
      <c r="H47" s="22">
        <v>1598</v>
      </c>
      <c r="I47" s="23">
        <v>1550</v>
      </c>
      <c r="J47" s="22">
        <f t="shared" si="1"/>
        <v>1762.29</v>
      </c>
    </row>
    <row r="48" spans="1:10" s="5" customFormat="1" ht="31.5">
      <c r="A48" s="17"/>
      <c r="B48" s="19" t="s">
        <v>124</v>
      </c>
      <c r="C48" s="19" t="s">
        <v>20</v>
      </c>
      <c r="D48" s="20" t="s">
        <v>46</v>
      </c>
      <c r="E48" s="19" t="s">
        <v>60</v>
      </c>
      <c r="F48" s="21" t="s">
        <v>123</v>
      </c>
      <c r="G48" s="22">
        <v>1594</v>
      </c>
      <c r="H48" s="22">
        <v>1546</v>
      </c>
      <c r="I48" s="23">
        <v>1500</v>
      </c>
      <c r="J48" s="22">
        <f t="shared" si="1"/>
        <v>1705.58</v>
      </c>
    </row>
    <row r="49" spans="1:10" s="5" customFormat="1" ht="31.5">
      <c r="A49" s="17"/>
      <c r="B49" s="19" t="s">
        <v>128</v>
      </c>
      <c r="C49" s="19" t="s">
        <v>20</v>
      </c>
      <c r="D49" s="20" t="s">
        <v>46</v>
      </c>
      <c r="E49" s="19" t="s">
        <v>60</v>
      </c>
      <c r="F49" s="21" t="s">
        <v>127</v>
      </c>
      <c r="G49" s="22">
        <v>1860</v>
      </c>
      <c r="H49" s="22">
        <v>1804</v>
      </c>
      <c r="I49" s="23">
        <v>1750</v>
      </c>
      <c r="J49" s="22">
        <f t="shared" si="1"/>
        <v>1990.2</v>
      </c>
    </row>
    <row r="50" spans="1:10" s="5" customFormat="1" ht="16.5">
      <c r="A50" s="17"/>
      <c r="B50" s="18" t="s">
        <v>75</v>
      </c>
      <c r="C50" s="19" t="s">
        <v>76</v>
      </c>
      <c r="D50" s="20" t="s">
        <v>68</v>
      </c>
      <c r="E50" s="19" t="s">
        <v>77</v>
      </c>
      <c r="F50" s="21" t="s">
        <v>78</v>
      </c>
      <c r="G50" s="22">
        <f t="shared" si="3"/>
        <v>2051.227548092252</v>
      </c>
      <c r="H50" s="22">
        <f t="shared" si="3"/>
        <v>1989.6907216494847</v>
      </c>
      <c r="I50" s="23">
        <v>1930</v>
      </c>
      <c r="J50" s="22">
        <f t="shared" si="1"/>
        <v>2194.81347645871</v>
      </c>
    </row>
    <row r="51" spans="1:10" s="5" customFormat="1" ht="16.5">
      <c r="A51" s="17"/>
      <c r="B51" s="18" t="s">
        <v>21</v>
      </c>
      <c r="C51" s="19" t="s">
        <v>22</v>
      </c>
      <c r="D51" s="20" t="s">
        <v>46</v>
      </c>
      <c r="E51" s="19" t="s">
        <v>16</v>
      </c>
      <c r="F51" s="21" t="s">
        <v>23</v>
      </c>
      <c r="G51" s="22">
        <f t="shared" si="3"/>
        <v>1402.9121054309703</v>
      </c>
      <c r="H51" s="22">
        <f t="shared" si="3"/>
        <v>1360.8247422680413</v>
      </c>
      <c r="I51" s="23">
        <v>1320</v>
      </c>
      <c r="J51" s="22">
        <f t="shared" si="1"/>
        <v>1501.1159528111382</v>
      </c>
    </row>
    <row r="52" spans="1:10" s="5" customFormat="1" ht="16.5">
      <c r="A52" s="17"/>
      <c r="B52" s="18" t="s">
        <v>21</v>
      </c>
      <c r="C52" s="19" t="s">
        <v>22</v>
      </c>
      <c r="D52" s="20" t="s">
        <v>46</v>
      </c>
      <c r="E52" s="19" t="s">
        <v>24</v>
      </c>
      <c r="F52" s="21" t="s">
        <v>25</v>
      </c>
      <c r="G52" s="22">
        <f t="shared" si="3"/>
        <v>2189.3931342331807</v>
      </c>
      <c r="H52" s="22">
        <f t="shared" si="3"/>
        <v>2123.7113402061855</v>
      </c>
      <c r="I52" s="23">
        <v>2060</v>
      </c>
      <c r="J52" s="22">
        <f t="shared" si="1"/>
        <v>2342.6506536295033</v>
      </c>
    </row>
    <row r="53" spans="1:10" s="5" customFormat="1" ht="18.75" customHeight="1">
      <c r="A53" s="17"/>
      <c r="B53" s="18" t="s">
        <v>92</v>
      </c>
      <c r="C53" s="19" t="s">
        <v>22</v>
      </c>
      <c r="D53" s="20" t="s">
        <v>68</v>
      </c>
      <c r="E53" s="19" t="s">
        <v>60</v>
      </c>
      <c r="F53" s="21" t="s">
        <v>93</v>
      </c>
      <c r="G53" s="22">
        <f t="shared" si="3"/>
        <v>1169.0934211924753</v>
      </c>
      <c r="H53" s="22">
        <f t="shared" si="3"/>
        <v>1134.020618556701</v>
      </c>
      <c r="I53" s="23">
        <v>1100</v>
      </c>
      <c r="J53" s="22">
        <f t="shared" si="1"/>
        <v>1250.9299606759485</v>
      </c>
    </row>
    <row r="54" spans="1:10" s="5" customFormat="1" ht="16.5">
      <c r="A54" s="41"/>
      <c r="B54" s="42" t="s">
        <v>53</v>
      </c>
      <c r="C54" s="43" t="s">
        <v>6</v>
      </c>
      <c r="D54" s="44" t="s">
        <v>7</v>
      </c>
      <c r="E54" s="43" t="s">
        <v>10</v>
      </c>
      <c r="F54" s="45" t="s">
        <v>54</v>
      </c>
      <c r="G54" s="46">
        <f t="shared" si="3"/>
        <v>2646.4023806993305</v>
      </c>
      <c r="H54" s="46">
        <f t="shared" si="3"/>
        <v>2567.0103092783506</v>
      </c>
      <c r="I54" s="47">
        <v>2490</v>
      </c>
      <c r="J54" s="46">
        <f t="shared" si="1"/>
        <v>2831.6505473482835</v>
      </c>
    </row>
    <row r="55" spans="1:10" s="6" customFormat="1" ht="15" customHeight="1">
      <c r="A55" s="17"/>
      <c r="B55" s="18" t="s">
        <v>55</v>
      </c>
      <c r="C55" s="19" t="s">
        <v>64</v>
      </c>
      <c r="D55" s="20" t="s">
        <v>12</v>
      </c>
      <c r="E55" s="19" t="s">
        <v>8</v>
      </c>
      <c r="F55" s="21" t="s">
        <v>61</v>
      </c>
      <c r="G55" s="22">
        <f aca="true" t="shared" si="4" ref="G55:H57">H55/97*100</f>
        <v>1275.3746413008823</v>
      </c>
      <c r="H55" s="22">
        <f t="shared" si="4"/>
        <v>1237.1134020618558</v>
      </c>
      <c r="I55" s="23">
        <v>1200</v>
      </c>
      <c r="J55" s="22">
        <f t="shared" si="1"/>
        <v>1364.650866191944</v>
      </c>
    </row>
    <row r="56" spans="1:10" s="6" customFormat="1" ht="27" customHeight="1">
      <c r="A56" s="17"/>
      <c r="B56" s="18" t="s">
        <v>55</v>
      </c>
      <c r="C56" s="19" t="s">
        <v>64</v>
      </c>
      <c r="D56" s="20" t="s">
        <v>12</v>
      </c>
      <c r="E56" s="19" t="s">
        <v>10</v>
      </c>
      <c r="F56" s="21" t="s">
        <v>62</v>
      </c>
      <c r="G56" s="22">
        <f t="shared" si="4"/>
        <v>1424.1683494526517</v>
      </c>
      <c r="H56" s="22">
        <f t="shared" si="4"/>
        <v>1381.4432989690722</v>
      </c>
      <c r="I56" s="23">
        <v>1340</v>
      </c>
      <c r="J56" s="22">
        <f t="shared" si="1"/>
        <v>1523.8601339143374</v>
      </c>
    </row>
    <row r="57" spans="1:10" s="25" customFormat="1" ht="25.5">
      <c r="A57" s="17"/>
      <c r="B57" s="18" t="s">
        <v>55</v>
      </c>
      <c r="C57" s="19" t="s">
        <v>64</v>
      </c>
      <c r="D57" s="20" t="s">
        <v>12</v>
      </c>
      <c r="E57" s="19" t="s">
        <v>13</v>
      </c>
      <c r="F57" s="21" t="s">
        <v>63</v>
      </c>
      <c r="G57" s="22">
        <f t="shared" si="4"/>
        <v>1583.590179615262</v>
      </c>
      <c r="H57" s="22">
        <f t="shared" si="4"/>
        <v>1536.0824742268042</v>
      </c>
      <c r="I57" s="23">
        <v>1490</v>
      </c>
      <c r="J57" s="22">
        <f t="shared" si="1"/>
        <v>1694.4414921883304</v>
      </c>
    </row>
    <row r="58" spans="1:10" s="25" customFormat="1" ht="15.75">
      <c r="A58" s="17"/>
      <c r="B58" s="18" t="s">
        <v>55</v>
      </c>
      <c r="C58" s="19" t="s">
        <v>56</v>
      </c>
      <c r="D58" s="20" t="s">
        <v>7</v>
      </c>
      <c r="E58" s="19" t="s">
        <v>8</v>
      </c>
      <c r="F58" s="21" t="s">
        <v>115</v>
      </c>
      <c r="G58" s="22">
        <f aca="true" t="shared" si="5" ref="G58:H61">H58/97*100</f>
        <v>2954.6179190137104</v>
      </c>
      <c r="H58" s="22">
        <f t="shared" si="5"/>
        <v>2865.979381443299</v>
      </c>
      <c r="I58" s="22">
        <v>2780</v>
      </c>
      <c r="J58" s="22">
        <f t="shared" si="1"/>
        <v>3161.44117334467</v>
      </c>
    </row>
    <row r="59" spans="1:10" s="25" customFormat="1" ht="15.75">
      <c r="A59" s="17"/>
      <c r="B59" s="18" t="s">
        <v>119</v>
      </c>
      <c r="C59" s="19" t="s">
        <v>56</v>
      </c>
      <c r="D59" s="20" t="s">
        <v>7</v>
      </c>
      <c r="E59" s="19" t="s">
        <v>8</v>
      </c>
      <c r="F59" s="21" t="s">
        <v>115</v>
      </c>
      <c r="G59" s="22">
        <f t="shared" si="5"/>
        <v>3156.5522372196833</v>
      </c>
      <c r="H59" s="22">
        <f t="shared" si="5"/>
        <v>3061.855670103093</v>
      </c>
      <c r="I59" s="22">
        <v>2970</v>
      </c>
      <c r="J59" s="22">
        <f t="shared" si="1"/>
        <v>3377.5108938250614</v>
      </c>
    </row>
    <row r="60" spans="1:10" s="25" customFormat="1" ht="15.75">
      <c r="A60" s="17"/>
      <c r="B60" s="18" t="s">
        <v>55</v>
      </c>
      <c r="C60" s="19" t="s">
        <v>56</v>
      </c>
      <c r="D60" s="20" t="s">
        <v>7</v>
      </c>
      <c r="E60" s="19" t="s">
        <v>10</v>
      </c>
      <c r="F60" s="21" t="s">
        <v>116</v>
      </c>
      <c r="G60" s="22">
        <f t="shared" si="5"/>
        <v>4038.68636411946</v>
      </c>
      <c r="H60" s="22">
        <f t="shared" si="5"/>
        <v>3917.5257731958764</v>
      </c>
      <c r="I60" s="22">
        <v>3800</v>
      </c>
      <c r="J60" s="22">
        <f t="shared" si="1"/>
        <v>4321.394409607822</v>
      </c>
    </row>
    <row r="61" spans="1:10" s="25" customFormat="1" ht="15.75">
      <c r="A61" s="41"/>
      <c r="B61" s="42" t="s">
        <v>57</v>
      </c>
      <c r="C61" s="43" t="s">
        <v>58</v>
      </c>
      <c r="D61" s="44" t="s">
        <v>7</v>
      </c>
      <c r="E61" s="43" t="s">
        <v>13</v>
      </c>
      <c r="F61" s="45" t="s">
        <v>59</v>
      </c>
      <c r="G61" s="46">
        <f t="shared" si="5"/>
        <v>1849.293229886279</v>
      </c>
      <c r="H61" s="46">
        <f t="shared" si="5"/>
        <v>1793.8144329896907</v>
      </c>
      <c r="I61" s="47">
        <v>1740</v>
      </c>
      <c r="J61" s="46">
        <f t="shared" si="1"/>
        <v>1978.7437559783186</v>
      </c>
    </row>
    <row r="62" spans="1:10" s="25" customFormat="1" ht="27.75" customHeight="1">
      <c r="A62" s="38"/>
      <c r="B62" s="40" t="s">
        <v>110</v>
      </c>
      <c r="C62" s="55" t="s">
        <v>111</v>
      </c>
      <c r="D62" s="55"/>
      <c r="E62" s="55"/>
      <c r="F62" s="55"/>
      <c r="G62" s="55"/>
      <c r="H62" s="55"/>
      <c r="I62" s="55"/>
      <c r="J62" s="37"/>
    </row>
    <row r="63" spans="1:9" s="25" customFormat="1" ht="17.25" customHeight="1">
      <c r="A63" s="34"/>
      <c r="B63" s="34"/>
      <c r="C63" s="34"/>
      <c r="D63" s="36"/>
      <c r="E63" s="34"/>
      <c r="F63" s="35"/>
      <c r="G63" s="27"/>
      <c r="H63" s="27"/>
      <c r="I63" s="28"/>
    </row>
    <row r="64" spans="1:9" s="25" customFormat="1" ht="21" customHeight="1">
      <c r="A64" s="34"/>
      <c r="B64" s="34"/>
      <c r="C64" s="34"/>
      <c r="D64" s="36"/>
      <c r="E64" s="34"/>
      <c r="F64" s="35"/>
      <c r="G64" s="27"/>
      <c r="H64" s="27"/>
      <c r="I64" s="28"/>
    </row>
    <row r="65" spans="1:9" s="25" customFormat="1" ht="27.75">
      <c r="A65" s="34"/>
      <c r="D65" s="26"/>
      <c r="F65" s="27"/>
      <c r="G65" s="27"/>
      <c r="H65" s="27"/>
      <c r="I65" s="28"/>
    </row>
    <row r="66" spans="1:9" s="25" customFormat="1" ht="27.75">
      <c r="A66" s="34"/>
      <c r="D66" s="26"/>
      <c r="F66" s="27"/>
      <c r="G66" s="27"/>
      <c r="H66" s="27"/>
      <c r="I66" s="28"/>
    </row>
    <row r="67" spans="4:9" s="25" customFormat="1" ht="15">
      <c r="D67" s="26"/>
      <c r="F67" s="27"/>
      <c r="G67" s="27"/>
      <c r="H67" s="27"/>
      <c r="I67" s="28"/>
    </row>
    <row r="68" spans="4:9" s="25" customFormat="1" ht="15">
      <c r="D68" s="26"/>
      <c r="F68" s="27"/>
      <c r="G68" s="27"/>
      <c r="H68" s="27"/>
      <c r="I68" s="28"/>
    </row>
    <row r="69" spans="4:9" s="25" customFormat="1" ht="15">
      <c r="D69" s="26"/>
      <c r="F69" s="27"/>
      <c r="G69" s="27"/>
      <c r="H69" s="27"/>
      <c r="I69" s="28"/>
    </row>
    <row r="70" spans="4:9" s="25" customFormat="1" ht="15">
      <c r="D70" s="26"/>
      <c r="F70" s="27"/>
      <c r="G70" s="27"/>
      <c r="H70" s="27"/>
      <c r="I70" s="28"/>
    </row>
    <row r="71" spans="4:9" s="25" customFormat="1" ht="15">
      <c r="D71" s="26"/>
      <c r="F71" s="27"/>
      <c r="G71" s="27"/>
      <c r="H71" s="27"/>
      <c r="I71" s="28"/>
    </row>
    <row r="72" spans="4:9" s="25" customFormat="1" ht="15">
      <c r="D72" s="26"/>
      <c r="F72" s="27"/>
      <c r="G72" s="27"/>
      <c r="H72" s="27"/>
      <c r="I72" s="28"/>
    </row>
    <row r="73" spans="4:9" s="25" customFormat="1" ht="15">
      <c r="D73" s="26"/>
      <c r="F73" s="27"/>
      <c r="I73" s="29"/>
    </row>
    <row r="74" spans="4:9" s="25" customFormat="1" ht="15">
      <c r="D74" s="26"/>
      <c r="F74" s="27"/>
      <c r="I74" s="29"/>
    </row>
    <row r="75" spans="4:9" s="25" customFormat="1" ht="15">
      <c r="D75" s="26"/>
      <c r="F75" s="27"/>
      <c r="I75" s="29"/>
    </row>
    <row r="76" spans="4:9" s="25" customFormat="1" ht="15">
      <c r="D76" s="26"/>
      <c r="F76" s="27"/>
      <c r="I76" s="29"/>
    </row>
    <row r="77" spans="4:9" s="25" customFormat="1" ht="15">
      <c r="D77" s="26"/>
      <c r="F77" s="27"/>
      <c r="I77" s="29"/>
    </row>
    <row r="78" spans="4:9" s="25" customFormat="1" ht="15">
      <c r="D78" s="26"/>
      <c r="F78" s="27"/>
      <c r="I78" s="29"/>
    </row>
    <row r="79" spans="4:9" s="25" customFormat="1" ht="15">
      <c r="D79" s="26"/>
      <c r="F79" s="27"/>
      <c r="I79" s="29"/>
    </row>
    <row r="80" spans="4:9" s="25" customFormat="1" ht="15">
      <c r="D80" s="26"/>
      <c r="F80" s="27"/>
      <c r="I80" s="29"/>
    </row>
    <row r="81" spans="4:9" s="25" customFormat="1" ht="15">
      <c r="D81" s="26"/>
      <c r="F81" s="27"/>
      <c r="I81" s="29"/>
    </row>
    <row r="82" spans="4:9" s="25" customFormat="1" ht="15">
      <c r="D82" s="26"/>
      <c r="F82" s="27"/>
      <c r="I82" s="29"/>
    </row>
    <row r="83" spans="4:9" s="25" customFormat="1" ht="15">
      <c r="D83" s="26"/>
      <c r="F83" s="27"/>
      <c r="I83" s="29"/>
    </row>
    <row r="84" spans="4:9" s="25" customFormat="1" ht="15">
      <c r="D84" s="26"/>
      <c r="F84" s="27"/>
      <c r="I84" s="29"/>
    </row>
    <row r="85" spans="4:9" s="25" customFormat="1" ht="15">
      <c r="D85" s="26"/>
      <c r="F85" s="27"/>
      <c r="I85" s="29"/>
    </row>
    <row r="86" spans="4:9" s="25" customFormat="1" ht="15">
      <c r="D86" s="26"/>
      <c r="F86" s="27"/>
      <c r="I86" s="29"/>
    </row>
    <row r="87" spans="4:9" s="25" customFormat="1" ht="15">
      <c r="D87" s="26"/>
      <c r="F87" s="27"/>
      <c r="I87" s="29"/>
    </row>
    <row r="88" spans="4:9" s="25" customFormat="1" ht="15">
      <c r="D88" s="26"/>
      <c r="F88" s="27"/>
      <c r="I88" s="29"/>
    </row>
    <row r="89" spans="4:9" s="25" customFormat="1" ht="15">
      <c r="D89" s="26"/>
      <c r="F89" s="27"/>
      <c r="I89" s="29"/>
    </row>
    <row r="90" spans="4:9" s="25" customFormat="1" ht="15">
      <c r="D90" s="26"/>
      <c r="F90" s="27"/>
      <c r="I90" s="29"/>
    </row>
    <row r="91" spans="4:9" s="25" customFormat="1" ht="15">
      <c r="D91" s="26"/>
      <c r="F91" s="27"/>
      <c r="I91" s="29"/>
    </row>
    <row r="92" spans="4:9" s="25" customFormat="1" ht="15">
      <c r="D92" s="26"/>
      <c r="F92" s="27"/>
      <c r="I92" s="29"/>
    </row>
    <row r="93" spans="4:9" s="25" customFormat="1" ht="15">
      <c r="D93" s="26"/>
      <c r="F93" s="27"/>
      <c r="I93" s="29"/>
    </row>
    <row r="94" spans="1:9" ht="15">
      <c r="A94" s="25"/>
      <c r="B94" s="25"/>
      <c r="C94" s="25"/>
      <c r="D94" s="26"/>
      <c r="E94" s="25"/>
      <c r="F94" s="27"/>
      <c r="G94" s="25"/>
      <c r="H94" s="25"/>
      <c r="I94" s="29"/>
    </row>
    <row r="95" ht="15">
      <c r="A95" s="25"/>
    </row>
    <row r="96" ht="15">
      <c r="A96" s="25"/>
    </row>
  </sheetData>
  <sheetProtection/>
  <mergeCells count="14">
    <mergeCell ref="A3:A4"/>
    <mergeCell ref="B3:B4"/>
    <mergeCell ref="A35:A36"/>
    <mergeCell ref="C62:I62"/>
    <mergeCell ref="D3:D4"/>
    <mergeCell ref="C2:D2"/>
    <mergeCell ref="C3:C4"/>
    <mergeCell ref="A39:A40"/>
    <mergeCell ref="A42:A43"/>
    <mergeCell ref="I1:J1"/>
    <mergeCell ref="E3:E4"/>
    <mergeCell ref="F3:F4"/>
    <mergeCell ref="G3:I3"/>
    <mergeCell ref="F2:I2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Антей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Дорофеева</cp:lastModifiedBy>
  <cp:lastPrinted>2014-11-25T10:37:01Z</cp:lastPrinted>
  <dcterms:created xsi:type="dcterms:W3CDTF">2011-12-21T10:53:52Z</dcterms:created>
  <dcterms:modified xsi:type="dcterms:W3CDTF">2014-12-01T05:13:29Z</dcterms:modified>
  <cp:category/>
  <cp:version/>
  <cp:contentType/>
  <cp:contentStatus/>
</cp:coreProperties>
</file>