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947951" sheetId="1" r:id="rId1"/>
  </sheets>
  <definedNames/>
  <calcPr fullCalcOnLoad="1" refMode="R1C1"/>
</workbook>
</file>

<file path=xl/sharedStrings.xml><?xml version="1.0" encoding="utf-8"?>
<sst xmlns="http://schemas.openxmlformats.org/spreadsheetml/2006/main" count="36" uniqueCount="21">
  <si>
    <t>La Roche-Posay Hydraphase Intense Eyes 15ml Цена: 12,9</t>
  </si>
  <si>
    <t>La Roche-Posay Toleriane Dermo Cleanser 400ml Цена: 10,5</t>
  </si>
  <si>
    <t>La Roche-Posay Effaclar Purifying Foaming Gel 400ml Цена: 11.5</t>
  </si>
  <si>
    <r>
      <t>Avène Cleanance Soapless Cleanser + 50% Free 300ml</t>
    </r>
    <r>
      <rPr>
        <b/>
        <sz val="8"/>
        <color indexed="8"/>
        <rFont val="Arial"/>
        <family val="2"/>
      </rPr>
      <t>Дополнительно:</t>
    </r>
    <r>
      <rPr>
        <sz val="8"/>
        <color indexed="8"/>
        <rFont val="Arial"/>
        <family val="2"/>
      </rPr>
      <t> http://www.cocooncenter.co.uk/avene-cleanance-soapless-cleanser-50-free-300ml/13665.html</t>
    </r>
  </si>
  <si>
    <r>
      <t>Avène Cleanance Matifying Purifying Lotion 200ml</t>
    </r>
    <r>
      <rPr>
        <b/>
        <sz val="8"/>
        <color indexed="8"/>
        <rFont val="Arial"/>
        <family val="2"/>
      </rPr>
      <t>Дополнительно:</t>
    </r>
    <r>
      <rPr>
        <sz val="8"/>
        <color indexed="8"/>
        <rFont val="Arial"/>
        <family val="2"/>
      </rPr>
      <t> http://www.cocooncenter.co.uk/avene-cleanance-matifying-purifying-lotion-200ml/4117.html</t>
    </r>
  </si>
  <si>
    <r>
      <t>Avène XeraCalm AD Lipid-Replenishing Cleansing Oil 400ml</t>
    </r>
    <r>
      <rPr>
        <b/>
        <sz val="8"/>
        <color indexed="8"/>
        <rFont val="Arial"/>
        <family val="2"/>
      </rPr>
      <t>Дополнительно:</t>
    </r>
    <r>
      <rPr>
        <sz val="8"/>
        <color indexed="8"/>
        <rFont val="Arial"/>
        <family val="2"/>
      </rPr>
      <t> http://www.cocooncenter.co.uk/avene-xeracalm-ad-lipid-replenishing-cleansing-oil-400ml/16297.html</t>
    </r>
  </si>
  <si>
    <t>La Roche-Posay Effaclar матовый увлажняющий 40мл Seboregulator Цена: 12.2</t>
  </si>
  <si>
    <t>La Roche-Posay Липикар Xerand крем для рук 50 мл Цена: 4.9</t>
  </si>
  <si>
    <r>
      <t>Avène TriXéra+ Sélectiose Crème Emolliente 400 ml</t>
    </r>
    <r>
      <rPr>
        <b/>
        <sz val="8"/>
        <color indexed="8"/>
        <rFont val="Arial"/>
        <family val="2"/>
      </rPr>
      <t>Дополнительно:</t>
    </r>
    <r>
      <rPr>
        <sz val="8"/>
        <color indexed="8"/>
        <rFont val="Arial"/>
        <family val="2"/>
      </rPr>
      <t> http://www.cocooncenter.com/avene-trixera-selectiose-creme-emolliente-400-ml/1056.html</t>
    </r>
  </si>
  <si>
    <t>La Roche-Posay Physiological Micellar Solution 400ml Цена: 9.90</t>
  </si>
  <si>
    <t>Ольга Гордиенко (Прудникова)</t>
  </si>
  <si>
    <t>Татьяна Баканова </t>
  </si>
  <si>
    <t>Юлия Юрьевна </t>
  </si>
  <si>
    <t>Vichy 48H Anti-Perspirant Deodorant Sensitive Skin Roll-on 50ml</t>
  </si>
  <si>
    <t>La Roche-Posay Effaclar Duo [+] 40 мл</t>
  </si>
  <si>
    <t>Bioderma Sébium Gel Gommant 100 мл</t>
  </si>
  <si>
    <t>цена в евро</t>
  </si>
  <si>
    <t>цена в руб (кур 48 руб/евро)</t>
  </si>
  <si>
    <t>цена в руб+транп (34 руб/ед)</t>
  </si>
  <si>
    <t>Сдано</t>
  </si>
  <si>
    <t>Баланс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</si>
</sst>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42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9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41" fillId="0" borderId="10" xfId="0" applyFont="1" applyFill="1" applyBorder="1" applyAlignment="1" applyProtection="1">
      <alignment wrapText="1"/>
      <protection/>
    </xf>
    <xf numFmtId="0" fontId="22" fillId="0" borderId="10" xfId="0" applyFont="1" applyFill="1" applyBorder="1" applyAlignment="1" applyProtection="1">
      <alignment wrapText="1"/>
      <protection/>
    </xf>
    <xf numFmtId="0" fontId="22" fillId="0" borderId="10" xfId="0" applyFont="1" applyFill="1" applyBorder="1" applyAlignment="1" applyProtection="1">
      <alignment horizontal="center" vertical="top" wrapText="1"/>
      <protection/>
    </xf>
    <xf numFmtId="0" fontId="0" fillId="0" borderId="10" xfId="0" applyFill="1" applyBorder="1" applyAlignment="1" applyProtection="1">
      <alignment horizontal="center" vertical="top" wrapText="1"/>
      <protection/>
    </xf>
    <xf numFmtId="0" fontId="0" fillId="0" borderId="10" xfId="0" applyFont="1" applyFill="1" applyBorder="1" applyAlignment="1" applyProtection="1">
      <alignment horizontal="center" vertical="top" wrapText="1"/>
      <protection/>
    </xf>
    <xf numFmtId="1" fontId="22" fillId="0" borderId="10" xfId="0" applyNumberFormat="1" applyFont="1" applyFill="1" applyBorder="1" applyAlignment="1" applyProtection="1">
      <alignment horizontal="center" wrapText="1"/>
      <protection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E7" sqref="E7"/>
    </sheetView>
  </sheetViews>
  <sheetFormatPr defaultColWidth="9.140625" defaultRowHeight="12.75"/>
  <cols>
    <col min="1" max="1" width="40.00390625" style="4" customWidth="1"/>
    <col min="2" max="2" width="53.421875" style="1" customWidth="1"/>
    <col min="3" max="3" width="12.00390625" style="1" customWidth="1"/>
    <col min="4" max="4" width="11.57421875" style="1" bestFit="1" customWidth="1"/>
    <col min="5" max="5" width="12.57421875" style="1" customWidth="1"/>
    <col min="6" max="16384" width="9.140625" style="1" customWidth="1"/>
  </cols>
  <sheetData>
    <row r="1" spans="1:7" s="6" customFormat="1" ht="38.25">
      <c r="A1" s="5"/>
      <c r="C1" s="7" t="s">
        <v>16</v>
      </c>
      <c r="D1" s="7" t="s">
        <v>17</v>
      </c>
      <c r="E1" s="7" t="s">
        <v>18</v>
      </c>
      <c r="F1" s="7" t="s">
        <v>19</v>
      </c>
      <c r="G1" s="7" t="s">
        <v>20</v>
      </c>
    </row>
    <row r="2" spans="1:5" ht="40.5">
      <c r="A2" s="4" t="s">
        <v>10</v>
      </c>
      <c r="B2" s="3" t="s">
        <v>3</v>
      </c>
      <c r="C2" s="1">
        <v>8.9</v>
      </c>
      <c r="D2" s="1">
        <f>C2*48</f>
        <v>427.20000000000005</v>
      </c>
      <c r="E2" s="1">
        <f>D2+34</f>
        <v>461.20000000000005</v>
      </c>
    </row>
    <row r="3" spans="1:5" ht="40.5">
      <c r="A3" s="4" t="s">
        <v>10</v>
      </c>
      <c r="B3" s="3" t="s">
        <v>4</v>
      </c>
      <c r="C3" s="1">
        <v>9.9</v>
      </c>
      <c r="D3" s="1">
        <f>C3*48</f>
        <v>475.20000000000005</v>
      </c>
      <c r="E3" s="1">
        <f>D3+34</f>
        <v>509.20000000000005</v>
      </c>
    </row>
    <row r="4" spans="1:5" ht="40.5">
      <c r="A4" s="4" t="s">
        <v>10</v>
      </c>
      <c r="B4" s="3" t="s">
        <v>5</v>
      </c>
      <c r="C4" s="1">
        <v>16.2</v>
      </c>
      <c r="D4" s="1">
        <f>C4*48</f>
        <v>777.5999999999999</v>
      </c>
      <c r="E4" s="1">
        <f>D4+34</f>
        <v>811.5999999999999</v>
      </c>
    </row>
    <row r="5" spans="1:5" ht="40.5">
      <c r="A5" s="4" t="s">
        <v>10</v>
      </c>
      <c r="B5" s="3" t="s">
        <v>8</v>
      </c>
      <c r="C5" s="1">
        <v>15.9</v>
      </c>
      <c r="D5" s="1">
        <f>C5*48</f>
        <v>763.2</v>
      </c>
      <c r="E5" s="1">
        <f>D5+34</f>
        <v>797.2</v>
      </c>
    </row>
    <row r="6" spans="1:7" ht="40.5">
      <c r="A6" s="4" t="s">
        <v>10</v>
      </c>
      <c r="B6" s="3"/>
      <c r="E6" s="8">
        <f>SUM(E2:E5)</f>
        <v>2579.2</v>
      </c>
      <c r="F6" s="8"/>
      <c r="G6" s="8">
        <f>F6-E6</f>
        <v>-2579.2</v>
      </c>
    </row>
    <row r="7" spans="1:5" ht="20.25">
      <c r="A7" s="4" t="s">
        <v>11</v>
      </c>
      <c r="B7" s="3" t="s">
        <v>13</v>
      </c>
      <c r="C7" s="1">
        <v>7.9</v>
      </c>
      <c r="D7" s="1">
        <f>C7*48</f>
        <v>379.20000000000005</v>
      </c>
      <c r="E7" s="1">
        <f>D7+34</f>
        <v>413.20000000000005</v>
      </c>
    </row>
    <row r="8" spans="1:5" ht="20.25">
      <c r="A8" s="4" t="s">
        <v>11</v>
      </c>
      <c r="B8" s="3" t="s">
        <v>2</v>
      </c>
      <c r="C8" s="1">
        <v>11.5</v>
      </c>
      <c r="D8" s="1">
        <f>C8*48</f>
        <v>552</v>
      </c>
      <c r="E8" s="1">
        <f>D8+34</f>
        <v>586</v>
      </c>
    </row>
    <row r="9" spans="1:5" ht="24">
      <c r="A9" s="4" t="s">
        <v>11</v>
      </c>
      <c r="B9" s="3" t="s">
        <v>6</v>
      </c>
      <c r="C9" s="1">
        <v>12.2</v>
      </c>
      <c r="D9" s="1">
        <f>C9*48</f>
        <v>585.5999999999999</v>
      </c>
      <c r="E9" s="1">
        <f>D9+34</f>
        <v>619.5999999999999</v>
      </c>
    </row>
    <row r="10" spans="1:5" ht="20.25">
      <c r="A10" s="4" t="s">
        <v>11</v>
      </c>
      <c r="B10" s="3" t="s">
        <v>7</v>
      </c>
      <c r="C10" s="1">
        <v>4.9</v>
      </c>
      <c r="D10" s="1">
        <f>C10*48</f>
        <v>235.20000000000002</v>
      </c>
      <c r="E10" s="1">
        <f>D10+34</f>
        <v>269.20000000000005</v>
      </c>
    </row>
    <row r="11" spans="1:5" ht="20.25">
      <c r="A11" s="4" t="s">
        <v>11</v>
      </c>
      <c r="B11" s="2" t="s">
        <v>14</v>
      </c>
      <c r="C11" s="1">
        <v>11.5</v>
      </c>
      <c r="D11" s="1">
        <f>C11*48</f>
        <v>552</v>
      </c>
      <c r="E11" s="1">
        <f>D11+34</f>
        <v>586</v>
      </c>
    </row>
    <row r="12" spans="1:5" ht="20.25">
      <c r="A12" s="4" t="s">
        <v>11</v>
      </c>
      <c r="B12" s="2" t="s">
        <v>15</v>
      </c>
      <c r="C12" s="1">
        <v>9.5</v>
      </c>
      <c r="D12" s="1">
        <f>C12*48</f>
        <v>456</v>
      </c>
      <c r="E12" s="1">
        <f>D12+34</f>
        <v>490</v>
      </c>
    </row>
    <row r="13" spans="1:7" ht="20.25">
      <c r="A13" s="4" t="s">
        <v>11</v>
      </c>
      <c r="B13" s="3"/>
      <c r="E13" s="8">
        <f>SUM(E7:E12)</f>
        <v>2964</v>
      </c>
      <c r="F13" s="8"/>
      <c r="G13" s="8">
        <f>F13-E13</f>
        <v>-2964</v>
      </c>
    </row>
    <row r="14" spans="1:5" ht="20.25">
      <c r="A14" s="4" t="s">
        <v>12</v>
      </c>
      <c r="B14" s="3" t="s">
        <v>0</v>
      </c>
      <c r="C14" s="1">
        <v>12.9</v>
      </c>
      <c r="D14" s="1">
        <f>C14*48</f>
        <v>619.2</v>
      </c>
      <c r="E14" s="1">
        <f>D14+34</f>
        <v>653.2</v>
      </c>
    </row>
    <row r="15" spans="1:5" ht="20.25">
      <c r="A15" s="4" t="s">
        <v>12</v>
      </c>
      <c r="B15" s="3" t="s">
        <v>1</v>
      </c>
      <c r="C15" s="1">
        <v>10.5</v>
      </c>
      <c r="D15" s="1">
        <f>C15*48</f>
        <v>504</v>
      </c>
      <c r="E15" s="1">
        <f>D15+34</f>
        <v>538</v>
      </c>
    </row>
    <row r="16" spans="1:5" ht="20.25">
      <c r="A16" s="4" t="s">
        <v>12</v>
      </c>
      <c r="B16" s="3" t="s">
        <v>2</v>
      </c>
      <c r="C16" s="1">
        <v>11.5</v>
      </c>
      <c r="D16" s="1">
        <f>C16*48</f>
        <v>552</v>
      </c>
      <c r="E16" s="1">
        <f>D16+34</f>
        <v>586</v>
      </c>
    </row>
    <row r="17" spans="1:5" ht="20.25">
      <c r="A17" s="4" t="s">
        <v>12</v>
      </c>
      <c r="B17" s="3" t="s">
        <v>9</v>
      </c>
      <c r="C17" s="1">
        <v>9.9</v>
      </c>
      <c r="D17" s="1">
        <f>C17*48</f>
        <v>475.20000000000005</v>
      </c>
      <c r="E17" s="1">
        <f>D17+34</f>
        <v>509.20000000000005</v>
      </c>
    </row>
    <row r="18" spans="1:7" ht="20.25">
      <c r="A18" s="4" t="s">
        <v>12</v>
      </c>
      <c r="B18" s="3"/>
      <c r="E18" s="8">
        <f>SUM(E14:E17)</f>
        <v>2286.4</v>
      </c>
      <c r="F18" s="8"/>
      <c r="G18" s="8">
        <f>F18-E18</f>
        <v>-2286.4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DNA7 X86</cp:lastModifiedBy>
  <dcterms:created xsi:type="dcterms:W3CDTF">2014-07-25T14:38:37Z</dcterms:created>
  <dcterms:modified xsi:type="dcterms:W3CDTF">2014-07-25T09:18:39Z</dcterms:modified>
  <cp:category/>
  <cp:version/>
  <cp:contentType/>
  <cp:contentStatus/>
</cp:coreProperties>
</file>