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822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'Лист1'!$A$1:$D$1</definedName>
  </definedNames>
  <calcPr fullCalcOnLoad="1" refMode="R1C1"/>
</workbook>
</file>

<file path=xl/sharedStrings.xml><?xml version="1.0" encoding="utf-8"?>
<sst xmlns="http://schemas.openxmlformats.org/spreadsheetml/2006/main" count="42" uniqueCount="31">
  <si>
    <t>15/O-3SL613 Плащ "Бантики" (8 л размер 128-64-57 цвет синий/розовый принт)</t>
  </si>
  <si>
    <t>3К1406 Куртка "Марианна" (5 л размер 110-60-54 цвет голубой св.)</t>
  </si>
  <si>
    <t>3К1406 Куртка "Марианна" (6 л размер 116-60-54 цвет голубой св.)</t>
  </si>
  <si>
    <t>3К1406 Куртка "Марианна" (8 л размер 128-64-57 цвет голубой св.)</t>
  </si>
  <si>
    <t>3К1406 Куртка "Марианна" (9 л размер 134-68-66 цвет сирень)</t>
  </si>
  <si>
    <t>13/О-3jk426 Куртка на мальчика "Ниндзя" (5 л размер 110-60-54 цвет принт32-бежевый17)</t>
  </si>
  <si>
    <t>13/О-3jk426 Куртка на мальчика "Ниндзя" (6 л размер 116-60-54 цвет принт32-серый22)</t>
  </si>
  <si>
    <t>13/О-3jk426 Куртка на мальчика "Ниндзя" (7 л размер 122-64-63 цвет принт32-серый22)</t>
  </si>
  <si>
    <t>15/O-3JK621 Куртка "Цветы" (7 л размер 122-64-57 цвет синий/розовый принт)</t>
  </si>
  <si>
    <t>14/ОА-1pts113 Комбинезон "Страна чудес" (1 г размер 80-48 цвет фиолетовый)</t>
  </si>
  <si>
    <t>1К1409 Куртка "Спайк" (5 л размер 110-60-54 цвет синий-салатовый)</t>
  </si>
  <si>
    <t>1Б1376 Брюки "Фолк" (7 л размер 122-64-63 цвет синий т.)</t>
  </si>
  <si>
    <t>1Б1503/1 Брюки детские "Альпы" (5 л размер 110-60-54 цвет черный)</t>
  </si>
  <si>
    <t>Брюки "Каролина" 1Б1278 (9 л размер 134-68-66 цвет черный29)</t>
  </si>
  <si>
    <t>14/ОА-1jk100-1 Куртка "Дарий" (5 л размер 110-60-54 цвет синий-голубой)</t>
  </si>
  <si>
    <t>1КС1503 Костюм д/дев."Кэри" (9 л размер 134-68-60 цвет персик/слива)</t>
  </si>
  <si>
    <t>Светлая я</t>
  </si>
  <si>
    <t>Августовская</t>
  </si>
  <si>
    <t>ЮлЁна Аринина</t>
  </si>
  <si>
    <t>bts82</t>
  </si>
  <si>
    <t>МАМА КИСЫ</t>
  </si>
  <si>
    <t>медовая</t>
  </si>
  <si>
    <t>Беспалята</t>
  </si>
  <si>
    <t>Beluchi</t>
  </si>
  <si>
    <t>ольга абрамова</t>
  </si>
  <si>
    <t>NastyaMak</t>
  </si>
  <si>
    <t>leera</t>
  </si>
  <si>
    <t>НИК</t>
  </si>
  <si>
    <t>арт</t>
  </si>
  <si>
    <t>кол-во</t>
  </si>
  <si>
    <t>цена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</si>
</sst>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 horizontal="right" vertical="top"/>
    </xf>
    <xf numFmtId="0" fontId="0" fillId="0" borderId="11" xfId="0" applyNumberFormat="1" applyFont="1" applyBorder="1" applyAlignment="1">
      <alignment horizontal="left" vertical="top" wrapText="1"/>
    </xf>
    <xf numFmtId="4" fontId="0" fillId="0" borderId="11" xfId="0" applyNumberFormat="1" applyFont="1" applyBorder="1" applyAlignment="1">
      <alignment horizontal="right" vertical="top"/>
    </xf>
    <xf numFmtId="2" fontId="0" fillId="0" borderId="11" xfId="0" applyNumberFormat="1" applyFont="1" applyBorder="1" applyAlignment="1">
      <alignment horizontal="right" vertical="top"/>
    </xf>
    <xf numFmtId="0" fontId="36" fillId="0" borderId="0" xfId="0" applyFont="1" applyAlignment="1">
      <alignment/>
    </xf>
    <xf numFmtId="0" fontId="36" fillId="0" borderId="0" xfId="0" applyFont="1" applyFill="1" applyBorder="1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E20" sqref="E20"/>
    </sheetView>
  </sheetViews>
  <sheetFormatPr defaultColWidth="9.140625" defaultRowHeight="15"/>
  <cols>
    <col min="1" max="1" width="20.8515625" style="0" customWidth="1"/>
    <col min="2" max="2" width="81.57421875" style="0" customWidth="1"/>
    <col min="5" max="5" width="12.00390625" style="0" customWidth="1"/>
  </cols>
  <sheetData>
    <row r="1" spans="1:4" ht="15">
      <c r="A1" t="s">
        <v>27</v>
      </c>
      <c r="B1" t="s">
        <v>28</v>
      </c>
      <c r="C1" t="s">
        <v>29</v>
      </c>
      <c r="D1" t="s">
        <v>30</v>
      </c>
    </row>
    <row r="2" spans="1:5" ht="15" customHeight="1">
      <c r="A2" s="5" t="s">
        <v>23</v>
      </c>
      <c r="B2" s="2" t="s">
        <v>8</v>
      </c>
      <c r="C2" s="1">
        <v>1</v>
      </c>
      <c r="D2" s="3">
        <v>1360</v>
      </c>
      <c r="E2">
        <f>D2*1.15</f>
        <v>1563.9999999999998</v>
      </c>
    </row>
    <row r="3" spans="1:6" ht="15" customHeight="1">
      <c r="A3" s="5" t="s">
        <v>23</v>
      </c>
      <c r="B3" s="2" t="s">
        <v>9</v>
      </c>
      <c r="C3" s="1">
        <v>1</v>
      </c>
      <c r="D3" s="3">
        <v>1790</v>
      </c>
      <c r="E3" s="7">
        <f>D3*1.15</f>
        <v>2058.5</v>
      </c>
      <c r="F3" s="7">
        <f>SUM(E2:E3)</f>
        <v>3622.5</v>
      </c>
    </row>
    <row r="4" spans="1:6" ht="15" customHeight="1">
      <c r="A4" s="5" t="s">
        <v>19</v>
      </c>
      <c r="B4" s="2" t="s">
        <v>13</v>
      </c>
      <c r="C4" s="1">
        <v>1</v>
      </c>
      <c r="D4" s="4">
        <v>750</v>
      </c>
      <c r="E4" s="7">
        <f>D4*1.15</f>
        <v>862.4999999999999</v>
      </c>
      <c r="F4" s="7">
        <f>SUM(E4)</f>
        <v>862.4999999999999</v>
      </c>
    </row>
    <row r="5" spans="1:6" ht="15" customHeight="1">
      <c r="A5" s="5" t="s">
        <v>26</v>
      </c>
      <c r="B5" s="2" t="s">
        <v>9</v>
      </c>
      <c r="C5" s="1">
        <v>1</v>
      </c>
      <c r="D5" s="3">
        <v>1790</v>
      </c>
      <c r="E5" s="7">
        <f>D5*1.15</f>
        <v>2058.5</v>
      </c>
      <c r="F5" s="7">
        <f>SUM(E5)</f>
        <v>2058.5</v>
      </c>
    </row>
    <row r="6" spans="1:6" ht="15" customHeight="1">
      <c r="A6" s="5" t="s">
        <v>25</v>
      </c>
      <c r="B6" s="2" t="s">
        <v>4</v>
      </c>
      <c r="C6" s="1">
        <v>1</v>
      </c>
      <c r="D6" s="4">
        <v>750</v>
      </c>
      <c r="E6" s="7">
        <f>D6*1.15</f>
        <v>862.4999999999999</v>
      </c>
      <c r="F6" s="7">
        <f>SUM(E6)</f>
        <v>862.4999999999999</v>
      </c>
    </row>
    <row r="7" spans="1:5" ht="15" customHeight="1">
      <c r="A7" t="s">
        <v>17</v>
      </c>
      <c r="B7" s="2" t="s">
        <v>12</v>
      </c>
      <c r="C7" s="1">
        <v>1</v>
      </c>
      <c r="D7" s="3">
        <v>1290</v>
      </c>
      <c r="E7" s="7">
        <f>D7*1.12</f>
        <v>1444.8000000000002</v>
      </c>
    </row>
    <row r="8" spans="1:6" ht="15" customHeight="1">
      <c r="A8" t="s">
        <v>17</v>
      </c>
      <c r="B8" s="2" t="s">
        <v>14</v>
      </c>
      <c r="C8" s="1">
        <v>1</v>
      </c>
      <c r="D8" s="3">
        <v>1860</v>
      </c>
      <c r="E8" s="7">
        <f>D8*1.12</f>
        <v>2083.2000000000003</v>
      </c>
      <c r="F8" s="7">
        <f>SUM(E7:E8)</f>
        <v>3528.0000000000005</v>
      </c>
    </row>
    <row r="9" spans="1:5" ht="15" customHeight="1">
      <c r="A9" s="5" t="s">
        <v>22</v>
      </c>
      <c r="B9" s="2" t="s">
        <v>7</v>
      </c>
      <c r="C9" s="1">
        <v>1</v>
      </c>
      <c r="D9" s="4">
        <v>500</v>
      </c>
      <c r="E9" s="7">
        <f aca="true" t="shared" si="0" ref="E9:E19">D9*1.15</f>
        <v>575</v>
      </c>
    </row>
    <row r="10" spans="1:6" ht="15" customHeight="1">
      <c r="A10" s="5" t="s">
        <v>22</v>
      </c>
      <c r="B10" s="2" t="s">
        <v>11</v>
      </c>
      <c r="C10" s="1">
        <v>1</v>
      </c>
      <c r="D10" s="4">
        <v>750</v>
      </c>
      <c r="E10" s="7">
        <f t="shared" si="0"/>
        <v>862.4999999999999</v>
      </c>
      <c r="F10" s="7">
        <f>SUM(E9:E10)</f>
        <v>1437.5</v>
      </c>
    </row>
    <row r="11" spans="1:5" ht="15" customHeight="1">
      <c r="A11" s="5" t="s">
        <v>20</v>
      </c>
      <c r="B11" s="2" t="s">
        <v>1</v>
      </c>
      <c r="C11" s="1">
        <v>1</v>
      </c>
      <c r="D11" s="4">
        <v>750</v>
      </c>
      <c r="E11" s="7">
        <f t="shared" si="0"/>
        <v>862.4999999999999</v>
      </c>
    </row>
    <row r="12" spans="1:5" ht="15" customHeight="1">
      <c r="A12" s="5" t="s">
        <v>20</v>
      </c>
      <c r="B12" s="2" t="s">
        <v>1</v>
      </c>
      <c r="C12" s="1">
        <v>1</v>
      </c>
      <c r="D12" s="4">
        <v>750</v>
      </c>
      <c r="E12" s="7">
        <f t="shared" si="0"/>
        <v>862.4999999999999</v>
      </c>
    </row>
    <row r="13" spans="1:5" ht="15" customHeight="1">
      <c r="A13" s="5" t="s">
        <v>20</v>
      </c>
      <c r="B13" s="2" t="s">
        <v>2</v>
      </c>
      <c r="C13" s="1">
        <v>1</v>
      </c>
      <c r="D13" s="4">
        <v>750</v>
      </c>
      <c r="E13" s="7">
        <f t="shared" si="0"/>
        <v>862.4999999999999</v>
      </c>
    </row>
    <row r="14" spans="1:5" ht="15" customHeight="1">
      <c r="A14" s="5" t="s">
        <v>20</v>
      </c>
      <c r="B14" s="2" t="s">
        <v>5</v>
      </c>
      <c r="C14" s="1">
        <v>1</v>
      </c>
      <c r="D14" s="4">
        <v>500</v>
      </c>
      <c r="E14" s="7">
        <f t="shared" si="0"/>
        <v>575</v>
      </c>
    </row>
    <row r="15" spans="1:6" ht="15" customHeight="1">
      <c r="A15" s="5" t="s">
        <v>20</v>
      </c>
      <c r="B15" s="2" t="s">
        <v>6</v>
      </c>
      <c r="C15" s="1">
        <v>1</v>
      </c>
      <c r="D15" s="4">
        <v>500</v>
      </c>
      <c r="E15" s="7">
        <f t="shared" si="0"/>
        <v>575</v>
      </c>
      <c r="F15" s="7">
        <f>SUM(E11:E15)</f>
        <v>3737.4999999999995</v>
      </c>
    </row>
    <row r="16" spans="1:6" ht="15" customHeight="1">
      <c r="A16" s="6" t="s">
        <v>21</v>
      </c>
      <c r="B16" s="2" t="s">
        <v>3</v>
      </c>
      <c r="C16" s="1">
        <v>1</v>
      </c>
      <c r="D16" s="4">
        <v>750</v>
      </c>
      <c r="E16" s="7">
        <f t="shared" si="0"/>
        <v>862.4999999999999</v>
      </c>
      <c r="F16" s="7">
        <f>SUM(E16)</f>
        <v>862.4999999999999</v>
      </c>
    </row>
    <row r="17" spans="1:6" ht="15" customHeight="1">
      <c r="A17" s="5" t="s">
        <v>24</v>
      </c>
      <c r="B17" s="2" t="s">
        <v>0</v>
      </c>
      <c r="C17" s="1">
        <v>1</v>
      </c>
      <c r="D17" s="3">
        <v>1440</v>
      </c>
      <c r="E17" s="7">
        <f t="shared" si="0"/>
        <v>1655.9999999999998</v>
      </c>
      <c r="F17" s="7">
        <f>SUM(E17)</f>
        <v>1655.9999999999998</v>
      </c>
    </row>
    <row r="18" spans="1:5" ht="15" customHeight="1">
      <c r="A18" s="5" t="s">
        <v>16</v>
      </c>
      <c r="B18" s="2" t="s">
        <v>10</v>
      </c>
      <c r="C18" s="1">
        <v>1</v>
      </c>
      <c r="D18" s="3">
        <v>1750</v>
      </c>
      <c r="E18" s="7">
        <f t="shared" si="0"/>
        <v>2012.4999999999998</v>
      </c>
    </row>
    <row r="19" spans="1:6" ht="15" customHeight="1">
      <c r="A19" s="5" t="s">
        <v>16</v>
      </c>
      <c r="B19" s="2" t="s">
        <v>12</v>
      </c>
      <c r="C19" s="1">
        <v>1</v>
      </c>
      <c r="D19" s="3">
        <v>1290</v>
      </c>
      <c r="E19" s="7">
        <f>D19*1.12</f>
        <v>1444.8000000000002</v>
      </c>
      <c r="F19" s="7">
        <f>SUM(E18:E19)</f>
        <v>3457.3</v>
      </c>
    </row>
    <row r="20" spans="1:6" ht="15" customHeight="1">
      <c r="A20" s="5" t="s">
        <v>18</v>
      </c>
      <c r="B20" s="2" t="s">
        <v>15</v>
      </c>
      <c r="C20" s="1">
        <v>1</v>
      </c>
      <c r="D20" s="3">
        <v>3950</v>
      </c>
      <c r="E20" s="7">
        <f>D20*1.12</f>
        <v>4424</v>
      </c>
      <c r="F20" s="7">
        <f>SUM(E20)</f>
        <v>4424</v>
      </c>
    </row>
    <row r="21" spans="4:5" ht="15">
      <c r="D21" s="8"/>
      <c r="E21" s="7"/>
    </row>
  </sheetData>
  <sheetProtection/>
  <autoFilter ref="A1:D1">
    <sortState ref="A2:D21">
      <sortCondition sortBy="value" ref="A2:A21"/>
    </sortState>
  </autoFilter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2015-08-17T10:41:54Z</dcterms:created>
  <dcterms:modified xsi:type="dcterms:W3CDTF">2015-08-17T10:56:54Z</dcterms:modified>
  <cp:category/>
  <cp:version/>
  <cp:contentType/>
  <cp:contentStatus/>
</cp:coreProperties>
</file>