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'Лист1'!$A$1:$F$1</definedName>
  </definedNames>
  <calcPr fullCalcOnLoad="1"/>
</workbook>
</file>

<file path=xl/sharedStrings.xml><?xml version="1.0" encoding="utf-8"?>
<sst xmlns="http://schemas.openxmlformats.org/spreadsheetml/2006/main" count="586" uniqueCount="125">
  <si>
    <t>ник</t>
  </si>
  <si>
    <t>номер</t>
  </si>
  <si>
    <t>размер</t>
  </si>
  <si>
    <t>цвет</t>
  </si>
  <si>
    <t>кол-во</t>
  </si>
  <si>
    <t>цена</t>
  </si>
  <si>
    <t>белый</t>
  </si>
  <si>
    <t>розовый</t>
  </si>
  <si>
    <t>малиновый</t>
  </si>
  <si>
    <t>сиреневый</t>
  </si>
  <si>
    <t>2о</t>
  </si>
  <si>
    <t>44-48</t>
  </si>
  <si>
    <t>ЕША</t>
  </si>
  <si>
    <t>seahel</t>
  </si>
  <si>
    <t>каля-баля</t>
  </si>
  <si>
    <t>пристрой</t>
  </si>
  <si>
    <t>3о</t>
  </si>
  <si>
    <t>голубой</t>
  </si>
  <si>
    <t>синий</t>
  </si>
  <si>
    <t>серый</t>
  </si>
  <si>
    <t>46-50</t>
  </si>
  <si>
    <t>natali208</t>
  </si>
  <si>
    <t>котенки</t>
  </si>
  <si>
    <t>анна83</t>
  </si>
  <si>
    <t>просто ленус я</t>
  </si>
  <si>
    <t>AlenaK</t>
  </si>
  <si>
    <t>тома-тамара</t>
  </si>
  <si>
    <t>kisska</t>
  </si>
  <si>
    <t>мама аленушки</t>
  </si>
  <si>
    <t>selesta</t>
  </si>
  <si>
    <t>Gaya</t>
  </si>
  <si>
    <t>4о</t>
  </si>
  <si>
    <t>52-56</t>
  </si>
  <si>
    <t>бело-желтый</t>
  </si>
  <si>
    <t>бело-розовый</t>
  </si>
  <si>
    <t>бело-сиреневый</t>
  </si>
  <si>
    <t>бело-красный</t>
  </si>
  <si>
    <t>48-52</t>
  </si>
  <si>
    <t>Avror@</t>
  </si>
  <si>
    <t>lilu13</t>
  </si>
  <si>
    <t>биба</t>
  </si>
  <si>
    <t>NATTY55</t>
  </si>
  <si>
    <t>Nataлek</t>
  </si>
  <si>
    <t>мама кисы</t>
  </si>
  <si>
    <t>Ashlen</t>
  </si>
  <si>
    <t>котеус</t>
  </si>
  <si>
    <t>na.tihonova</t>
  </si>
  <si>
    <t>надежда рудак</t>
  </si>
  <si>
    <t>эллинка</t>
  </si>
  <si>
    <t>Barbarisska</t>
  </si>
  <si>
    <t>аллочка 22</t>
  </si>
  <si>
    <t>neis</t>
  </si>
  <si>
    <t>валентинаходько</t>
  </si>
  <si>
    <t>ламинария</t>
  </si>
  <si>
    <t>gnata</t>
  </si>
  <si>
    <t>ХАТуся</t>
  </si>
  <si>
    <t>Lantana1</t>
  </si>
  <si>
    <t>SONET@</t>
  </si>
  <si>
    <t>7о</t>
  </si>
  <si>
    <t>черный</t>
  </si>
  <si>
    <t>арсибусинка</t>
  </si>
  <si>
    <t>Марика22</t>
  </si>
  <si>
    <t>8о</t>
  </si>
  <si>
    <t>Muza_Lena</t>
  </si>
  <si>
    <t>Ольга Никитина</t>
  </si>
  <si>
    <t>10о</t>
  </si>
  <si>
    <t>50-54</t>
  </si>
  <si>
    <t>бело-голубой</t>
  </si>
  <si>
    <t>веорика</t>
  </si>
  <si>
    <t>11о</t>
  </si>
  <si>
    <t>Евгения Мяу</t>
  </si>
  <si>
    <t>13о</t>
  </si>
  <si>
    <t>светстом</t>
  </si>
  <si>
    <t>катя</t>
  </si>
  <si>
    <t>1з</t>
  </si>
  <si>
    <t>46-48</t>
  </si>
  <si>
    <t>екру-серый</t>
  </si>
  <si>
    <t>екру-розовый</t>
  </si>
  <si>
    <t>розовый-екру</t>
  </si>
  <si>
    <t>серый-розовый</t>
  </si>
  <si>
    <t>УльянаN</t>
  </si>
  <si>
    <t>ЮляEvdokimova</t>
  </si>
  <si>
    <t>Июлька)</t>
  </si>
  <si>
    <t>статика</t>
  </si>
  <si>
    <t>4з</t>
  </si>
  <si>
    <t>екру</t>
  </si>
  <si>
    <t>Натусик75</t>
  </si>
  <si>
    <t>Melisa</t>
  </si>
  <si>
    <t>6з</t>
  </si>
  <si>
    <t>50-52</t>
  </si>
  <si>
    <t>Lmalic</t>
  </si>
  <si>
    <t>Лена ЛЯЛЯ</t>
  </si>
  <si>
    <t>маришка-ягодка</t>
  </si>
  <si>
    <t>10з</t>
  </si>
  <si>
    <t>yanakar</t>
  </si>
  <si>
    <t>варвара 2012</t>
  </si>
  <si>
    <t>горбачева вера мама темы</t>
  </si>
  <si>
    <t>12з</t>
  </si>
  <si>
    <t>48-54</t>
  </si>
  <si>
    <t>Ola-J</t>
  </si>
  <si>
    <t>17з</t>
  </si>
  <si>
    <t>tatachka1980</t>
  </si>
  <si>
    <t>18з</t>
  </si>
  <si>
    <t>Татьяна 02</t>
  </si>
  <si>
    <t>лялька наташка</t>
  </si>
  <si>
    <t>Ол_га</t>
  </si>
  <si>
    <t>barmasheva</t>
  </si>
  <si>
    <t>Natka-b</t>
  </si>
  <si>
    <t>сnatalya83</t>
  </si>
  <si>
    <t>машуля пикунятовна</t>
  </si>
  <si>
    <t>seahel1</t>
  </si>
  <si>
    <t xml:space="preserve"> Ольга никитина</t>
  </si>
  <si>
    <t>19з</t>
  </si>
  <si>
    <t>olil</t>
  </si>
  <si>
    <t>мама мандаринки</t>
  </si>
  <si>
    <t>nina3</t>
  </si>
  <si>
    <t>*Ленусик*</t>
  </si>
  <si>
    <t>катина_мама</t>
  </si>
  <si>
    <t>процена</t>
  </si>
  <si>
    <t>мишина</t>
  </si>
  <si>
    <t>21з</t>
  </si>
  <si>
    <t>48-50</t>
  </si>
  <si>
    <t>бежевый</t>
  </si>
  <si>
    <t>23з</t>
  </si>
  <si>
    <t>nastenok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</si>
</sst>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4" fillId="0" borderId="0" xfId="42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vror@" TargetMode="External" /><Relationship Id="rId2" Type="http://schemas.openxmlformats.org/officeDocument/2006/relationships/hyperlink" Target="mailto:Avror@" TargetMode="External" /><Relationship Id="rId3" Type="http://schemas.openxmlformats.org/officeDocument/2006/relationships/hyperlink" Target="mailto:SONET@" TargetMode="External" /><Relationship Id="rId4" Type="http://schemas.openxmlformats.org/officeDocument/2006/relationships/hyperlink" Target="mailto:Avror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PageLayoutView="0" workbookViewId="0" topLeftCell="A122">
      <selection activeCell="H148" sqref="H148"/>
    </sheetView>
  </sheetViews>
  <sheetFormatPr defaultColWidth="9.140625" defaultRowHeight="15"/>
  <cols>
    <col min="1" max="1" width="27.28125" style="0" customWidth="1"/>
    <col min="2" max="2" width="9.57421875" style="0" customWidth="1"/>
    <col min="3" max="3" width="12.57421875" style="0" customWidth="1"/>
    <col min="4" max="4" width="15.0039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8" ht="15">
      <c r="A2" t="s">
        <v>111</v>
      </c>
      <c r="B2" t="s">
        <v>102</v>
      </c>
      <c r="C2" t="s">
        <v>37</v>
      </c>
      <c r="D2" t="s">
        <v>19</v>
      </c>
      <c r="E2">
        <v>1</v>
      </c>
      <c r="F2">
        <v>340</v>
      </c>
      <c r="G2">
        <f>E2*F2*1.15</f>
        <v>390.99999999999994</v>
      </c>
      <c r="H2">
        <f>SUM(G2)</f>
        <v>390.99999999999994</v>
      </c>
    </row>
    <row r="3" spans="1:8" ht="15">
      <c r="A3" t="s">
        <v>116</v>
      </c>
      <c r="B3" t="s">
        <v>112</v>
      </c>
      <c r="C3" t="s">
        <v>32</v>
      </c>
      <c r="D3" t="s">
        <v>7</v>
      </c>
      <c r="E3">
        <v>1</v>
      </c>
      <c r="F3">
        <v>370</v>
      </c>
      <c r="G3">
        <f aca="true" t="shared" si="0" ref="G3:G66">E3*F3*1.15</f>
        <v>425.49999999999994</v>
      </c>
      <c r="H3">
        <f>SUM(G3)</f>
        <v>425.49999999999994</v>
      </c>
    </row>
    <row r="4" spans="1:7" ht="15">
      <c r="A4" t="s">
        <v>25</v>
      </c>
      <c r="B4" t="s">
        <v>16</v>
      </c>
      <c r="C4" t="s">
        <v>20</v>
      </c>
      <c r="D4" t="s">
        <v>19</v>
      </c>
      <c r="E4">
        <v>1</v>
      </c>
      <c r="F4">
        <v>240</v>
      </c>
      <c r="G4">
        <f t="shared" si="0"/>
        <v>276</v>
      </c>
    </row>
    <row r="5" spans="1:8" ht="15">
      <c r="A5" t="s">
        <v>25</v>
      </c>
      <c r="B5" t="s">
        <v>69</v>
      </c>
      <c r="C5" t="s">
        <v>37</v>
      </c>
      <c r="D5" t="s">
        <v>17</v>
      </c>
      <c r="E5">
        <v>1</v>
      </c>
      <c r="F5">
        <v>240</v>
      </c>
      <c r="G5">
        <f t="shared" si="0"/>
        <v>276</v>
      </c>
      <c r="H5">
        <f>SUM(G4:G5)</f>
        <v>552</v>
      </c>
    </row>
    <row r="6" spans="1:7" ht="15">
      <c r="A6" t="s">
        <v>44</v>
      </c>
      <c r="B6" t="s">
        <v>31</v>
      </c>
      <c r="C6" t="s">
        <v>32</v>
      </c>
      <c r="D6" t="s">
        <v>33</v>
      </c>
      <c r="E6">
        <v>1</v>
      </c>
      <c r="F6">
        <v>240</v>
      </c>
      <c r="G6">
        <f t="shared" si="0"/>
        <v>276</v>
      </c>
    </row>
    <row r="7" spans="1:8" ht="15">
      <c r="A7" t="s">
        <v>44</v>
      </c>
      <c r="B7" t="s">
        <v>112</v>
      </c>
      <c r="C7" t="s">
        <v>32</v>
      </c>
      <c r="D7" t="s">
        <v>7</v>
      </c>
      <c r="E7">
        <v>1</v>
      </c>
      <c r="F7">
        <v>370</v>
      </c>
      <c r="G7">
        <f t="shared" si="0"/>
        <v>425.49999999999994</v>
      </c>
      <c r="H7">
        <f>SUM(G6:G7)</f>
        <v>701.5</v>
      </c>
    </row>
    <row r="8" spans="1:7" ht="15">
      <c r="A8" s="1" t="s">
        <v>38</v>
      </c>
      <c r="B8" t="s">
        <v>31</v>
      </c>
      <c r="C8" t="s">
        <v>32</v>
      </c>
      <c r="D8" t="s">
        <v>33</v>
      </c>
      <c r="E8">
        <v>1</v>
      </c>
      <c r="F8">
        <v>240</v>
      </c>
      <c r="G8">
        <f t="shared" si="0"/>
        <v>276</v>
      </c>
    </row>
    <row r="9" spans="1:7" ht="15">
      <c r="A9" s="1" t="s">
        <v>38</v>
      </c>
      <c r="B9" t="s">
        <v>31</v>
      </c>
      <c r="C9" t="s">
        <v>32</v>
      </c>
      <c r="D9" t="s">
        <v>35</v>
      </c>
      <c r="E9">
        <v>1</v>
      </c>
      <c r="F9">
        <v>240</v>
      </c>
      <c r="G9">
        <f t="shared" si="0"/>
        <v>276</v>
      </c>
    </row>
    <row r="10" spans="1:8" ht="15">
      <c r="A10" s="1" t="s">
        <v>38</v>
      </c>
      <c r="B10" t="s">
        <v>100</v>
      </c>
      <c r="C10" t="s">
        <v>66</v>
      </c>
      <c r="D10" t="s">
        <v>85</v>
      </c>
      <c r="E10">
        <v>1</v>
      </c>
      <c r="F10">
        <v>380</v>
      </c>
      <c r="G10">
        <f t="shared" si="0"/>
        <v>436.99999999999994</v>
      </c>
      <c r="H10">
        <f>SUM(G8:G10)</f>
        <v>989</v>
      </c>
    </row>
    <row r="11" spans="1:8" ht="15">
      <c r="A11" t="s">
        <v>49</v>
      </c>
      <c r="B11" t="s">
        <v>31</v>
      </c>
      <c r="C11" t="s">
        <v>32</v>
      </c>
      <c r="D11" t="s">
        <v>36</v>
      </c>
      <c r="E11">
        <v>1</v>
      </c>
      <c r="F11">
        <v>240</v>
      </c>
      <c r="G11">
        <f t="shared" si="0"/>
        <v>276</v>
      </c>
      <c r="H11">
        <f>SUM(G11)</f>
        <v>276</v>
      </c>
    </row>
    <row r="12" spans="1:8" ht="15">
      <c r="A12" t="s">
        <v>106</v>
      </c>
      <c r="B12" t="s">
        <v>102</v>
      </c>
      <c r="C12" t="s">
        <v>32</v>
      </c>
      <c r="D12" t="s">
        <v>7</v>
      </c>
      <c r="E12">
        <v>1</v>
      </c>
      <c r="F12">
        <v>340</v>
      </c>
      <c r="G12">
        <f t="shared" si="0"/>
        <v>390.99999999999994</v>
      </c>
      <c r="H12">
        <f>SUM(G12)</f>
        <v>390.99999999999994</v>
      </c>
    </row>
    <row r="13" spans="1:8" ht="15">
      <c r="A13" t="s">
        <v>30</v>
      </c>
      <c r="B13" t="s">
        <v>16</v>
      </c>
      <c r="C13" t="s">
        <v>20</v>
      </c>
      <c r="D13" t="s">
        <v>19</v>
      </c>
      <c r="E13">
        <v>1</v>
      </c>
      <c r="F13">
        <v>240</v>
      </c>
      <c r="G13">
        <f t="shared" si="0"/>
        <v>276</v>
      </c>
      <c r="H13">
        <f>SUM(G13)</f>
        <v>276</v>
      </c>
    </row>
    <row r="14" spans="1:7" ht="15">
      <c r="A14" t="s">
        <v>54</v>
      </c>
      <c r="B14" t="s">
        <v>31</v>
      </c>
      <c r="C14" t="s">
        <v>32</v>
      </c>
      <c r="D14" t="s">
        <v>35</v>
      </c>
      <c r="E14">
        <v>1</v>
      </c>
      <c r="F14">
        <v>240</v>
      </c>
      <c r="G14">
        <f>E14*F14*1</f>
        <v>240</v>
      </c>
    </row>
    <row r="15" spans="1:8" ht="15">
      <c r="A15" t="s">
        <v>54</v>
      </c>
      <c r="B15" t="s">
        <v>102</v>
      </c>
      <c r="C15" t="s">
        <v>32</v>
      </c>
      <c r="D15" t="s">
        <v>7</v>
      </c>
      <c r="E15">
        <v>1</v>
      </c>
      <c r="F15">
        <v>340</v>
      </c>
      <c r="G15">
        <f>E15*F15*1</f>
        <v>340</v>
      </c>
      <c r="H15">
        <f>SUM(G14:G15)</f>
        <v>580</v>
      </c>
    </row>
    <row r="16" spans="1:7" ht="15">
      <c r="A16" t="s">
        <v>27</v>
      </c>
      <c r="B16" t="s">
        <v>16</v>
      </c>
      <c r="C16" t="s">
        <v>20</v>
      </c>
      <c r="D16" t="s">
        <v>17</v>
      </c>
      <c r="E16">
        <v>1</v>
      </c>
      <c r="F16">
        <v>240</v>
      </c>
      <c r="G16">
        <f t="shared" si="0"/>
        <v>276</v>
      </c>
    </row>
    <row r="17" spans="1:7" ht="15">
      <c r="A17" t="s">
        <v>27</v>
      </c>
      <c r="B17" t="s">
        <v>31</v>
      </c>
      <c r="C17" t="s">
        <v>32</v>
      </c>
      <c r="D17" t="s">
        <v>34</v>
      </c>
      <c r="E17">
        <v>1</v>
      </c>
      <c r="F17">
        <v>240</v>
      </c>
      <c r="G17">
        <f t="shared" si="0"/>
        <v>276</v>
      </c>
    </row>
    <row r="18" spans="1:7" ht="15">
      <c r="A18" t="s">
        <v>27</v>
      </c>
      <c r="B18" t="s">
        <v>97</v>
      </c>
      <c r="C18" t="s">
        <v>98</v>
      </c>
      <c r="D18" t="s">
        <v>19</v>
      </c>
      <c r="E18">
        <v>1</v>
      </c>
      <c r="F18">
        <v>200</v>
      </c>
      <c r="G18">
        <f t="shared" si="0"/>
        <v>229.99999999999997</v>
      </c>
    </row>
    <row r="19" spans="1:8" ht="15">
      <c r="A19" t="s">
        <v>27</v>
      </c>
      <c r="B19" t="s">
        <v>112</v>
      </c>
      <c r="C19" t="s">
        <v>32</v>
      </c>
      <c r="D19" t="s">
        <v>85</v>
      </c>
      <c r="E19">
        <v>1</v>
      </c>
      <c r="F19">
        <v>370</v>
      </c>
      <c r="G19">
        <f t="shared" si="0"/>
        <v>425.49999999999994</v>
      </c>
      <c r="H19">
        <f>SUM(G16:G19)</f>
        <v>1207.5</v>
      </c>
    </row>
    <row r="20" spans="1:8" ht="15">
      <c r="A20" t="s">
        <v>56</v>
      </c>
      <c r="B20" t="s">
        <v>31</v>
      </c>
      <c r="C20" t="s">
        <v>37</v>
      </c>
      <c r="D20" t="s">
        <v>35</v>
      </c>
      <c r="E20">
        <v>1</v>
      </c>
      <c r="F20">
        <v>240</v>
      </c>
      <c r="G20">
        <f t="shared" si="0"/>
        <v>276</v>
      </c>
      <c r="H20">
        <f>SUM(G20)</f>
        <v>276</v>
      </c>
    </row>
    <row r="21" spans="1:8" ht="15">
      <c r="A21" t="s">
        <v>39</v>
      </c>
      <c r="B21" t="s">
        <v>31</v>
      </c>
      <c r="C21" t="s">
        <v>32</v>
      </c>
      <c r="D21" t="s">
        <v>33</v>
      </c>
      <c r="E21">
        <v>1</v>
      </c>
      <c r="F21">
        <v>240</v>
      </c>
      <c r="G21">
        <f t="shared" si="0"/>
        <v>276</v>
      </c>
      <c r="H21">
        <f>SUM(G21)</f>
        <v>276</v>
      </c>
    </row>
    <row r="22" spans="1:8" ht="15">
      <c r="A22" t="s">
        <v>90</v>
      </c>
      <c r="B22" t="s">
        <v>88</v>
      </c>
      <c r="C22" t="s">
        <v>89</v>
      </c>
      <c r="D22" t="s">
        <v>85</v>
      </c>
      <c r="E22">
        <v>1</v>
      </c>
      <c r="F22">
        <v>220</v>
      </c>
      <c r="G22">
        <f t="shared" si="0"/>
        <v>252.99999999999997</v>
      </c>
      <c r="H22">
        <f>SUM(G22)</f>
        <v>252.99999999999997</v>
      </c>
    </row>
    <row r="23" spans="1:7" ht="15">
      <c r="A23" t="s">
        <v>87</v>
      </c>
      <c r="B23" t="s">
        <v>84</v>
      </c>
      <c r="C23" t="s">
        <v>75</v>
      </c>
      <c r="D23" t="s">
        <v>19</v>
      </c>
      <c r="E23">
        <v>1</v>
      </c>
      <c r="F23">
        <v>260</v>
      </c>
      <c r="G23">
        <f t="shared" si="0"/>
        <v>299</v>
      </c>
    </row>
    <row r="24" spans="1:7" ht="15">
      <c r="A24" t="s">
        <v>87</v>
      </c>
      <c r="B24" t="s">
        <v>93</v>
      </c>
      <c r="C24" t="s">
        <v>11</v>
      </c>
      <c r="D24" t="s">
        <v>85</v>
      </c>
      <c r="E24">
        <v>1</v>
      </c>
      <c r="F24">
        <v>440</v>
      </c>
      <c r="G24">
        <f t="shared" si="0"/>
        <v>505.99999999999994</v>
      </c>
    </row>
    <row r="25" spans="1:8" ht="15">
      <c r="A25" t="s">
        <v>87</v>
      </c>
      <c r="B25" t="s">
        <v>10</v>
      </c>
      <c r="C25" t="s">
        <v>11</v>
      </c>
      <c r="D25" t="s">
        <v>6</v>
      </c>
      <c r="E25">
        <v>1</v>
      </c>
      <c r="F25">
        <v>245</v>
      </c>
      <c r="G25">
        <f t="shared" si="0"/>
        <v>281.75</v>
      </c>
      <c r="H25">
        <f>SUM(G23:G25)</f>
        <v>1086.75</v>
      </c>
    </row>
    <row r="26" spans="1:7" ht="15">
      <c r="A26" t="s">
        <v>63</v>
      </c>
      <c r="B26" t="s">
        <v>62</v>
      </c>
      <c r="C26" t="s">
        <v>37</v>
      </c>
      <c r="D26" t="s">
        <v>7</v>
      </c>
      <c r="E26">
        <v>1</v>
      </c>
      <c r="F26">
        <v>230</v>
      </c>
      <c r="G26">
        <f t="shared" si="0"/>
        <v>264.5</v>
      </c>
    </row>
    <row r="27" spans="1:8" ht="15">
      <c r="A27" t="s">
        <v>63</v>
      </c>
      <c r="B27" t="s">
        <v>102</v>
      </c>
      <c r="C27" t="s">
        <v>37</v>
      </c>
      <c r="D27" t="s">
        <v>7</v>
      </c>
      <c r="E27">
        <v>1</v>
      </c>
      <c r="F27">
        <v>340</v>
      </c>
      <c r="G27">
        <f t="shared" si="0"/>
        <v>390.99999999999994</v>
      </c>
      <c r="H27">
        <f>SUM(G26:G27)</f>
        <v>655.5</v>
      </c>
    </row>
    <row r="28" spans="1:7" ht="15">
      <c r="A28" t="s">
        <v>46</v>
      </c>
      <c r="B28" t="s">
        <v>31</v>
      </c>
      <c r="C28" t="s">
        <v>32</v>
      </c>
      <c r="D28" t="s">
        <v>36</v>
      </c>
      <c r="E28">
        <v>1</v>
      </c>
      <c r="F28">
        <v>240</v>
      </c>
      <c r="G28">
        <f t="shared" si="0"/>
        <v>276</v>
      </c>
    </row>
    <row r="29" spans="1:7" ht="15">
      <c r="A29" t="s">
        <v>46</v>
      </c>
      <c r="B29" t="s">
        <v>62</v>
      </c>
      <c r="C29" t="s">
        <v>37</v>
      </c>
      <c r="D29" t="s">
        <v>7</v>
      </c>
      <c r="E29">
        <v>1</v>
      </c>
      <c r="F29">
        <v>230</v>
      </c>
      <c r="G29">
        <f t="shared" si="0"/>
        <v>264.5</v>
      </c>
    </row>
    <row r="30" spans="1:7" ht="15">
      <c r="A30" t="s">
        <v>46</v>
      </c>
      <c r="B30" t="s">
        <v>100</v>
      </c>
      <c r="C30" t="s">
        <v>66</v>
      </c>
      <c r="D30" t="s">
        <v>7</v>
      </c>
      <c r="E30">
        <v>1</v>
      </c>
      <c r="F30">
        <v>380</v>
      </c>
      <c r="G30">
        <f t="shared" si="0"/>
        <v>436.99999999999994</v>
      </c>
    </row>
    <row r="31" spans="1:8" ht="15">
      <c r="A31" t="s">
        <v>46</v>
      </c>
      <c r="B31" t="s">
        <v>102</v>
      </c>
      <c r="C31" t="s">
        <v>32</v>
      </c>
      <c r="D31" t="s">
        <v>85</v>
      </c>
      <c r="E31">
        <v>1</v>
      </c>
      <c r="F31">
        <v>340</v>
      </c>
      <c r="G31">
        <f t="shared" si="0"/>
        <v>390.99999999999994</v>
      </c>
      <c r="H31">
        <f>SUM(G28:G31)</f>
        <v>1368.5</v>
      </c>
    </row>
    <row r="32" spans="1:8" ht="15">
      <c r="A32" t="s">
        <v>21</v>
      </c>
      <c r="B32" t="s">
        <v>16</v>
      </c>
      <c r="C32" t="s">
        <v>20</v>
      </c>
      <c r="D32" t="s">
        <v>6</v>
      </c>
      <c r="E32">
        <v>1</v>
      </c>
      <c r="F32">
        <v>240</v>
      </c>
      <c r="G32">
        <f t="shared" si="0"/>
        <v>276</v>
      </c>
      <c r="H32">
        <f>SUM(G32)</f>
        <v>276</v>
      </c>
    </row>
    <row r="33" spans="1:8" ht="15">
      <c r="A33" t="s">
        <v>42</v>
      </c>
      <c r="B33" t="s">
        <v>31</v>
      </c>
      <c r="C33" t="s">
        <v>32</v>
      </c>
      <c r="D33" t="s">
        <v>36</v>
      </c>
      <c r="E33">
        <v>1</v>
      </c>
      <c r="F33">
        <v>240</v>
      </c>
      <c r="G33">
        <f t="shared" si="0"/>
        <v>276</v>
      </c>
      <c r="H33">
        <f>SUM(G33)</f>
        <v>276</v>
      </c>
    </row>
    <row r="34" spans="1:8" ht="15">
      <c r="A34" t="s">
        <v>124</v>
      </c>
      <c r="B34" t="s">
        <v>112</v>
      </c>
      <c r="C34" t="s">
        <v>32</v>
      </c>
      <c r="D34" t="s">
        <v>19</v>
      </c>
      <c r="E34">
        <v>1</v>
      </c>
      <c r="F34">
        <v>370</v>
      </c>
      <c r="G34">
        <f t="shared" si="0"/>
        <v>425.49999999999994</v>
      </c>
      <c r="H34">
        <f>SUM(G34)</f>
        <v>425.49999999999994</v>
      </c>
    </row>
    <row r="35" spans="1:8" ht="15">
      <c r="A35" t="s">
        <v>107</v>
      </c>
      <c r="B35" t="s">
        <v>102</v>
      </c>
      <c r="C35" t="s">
        <v>32</v>
      </c>
      <c r="D35" t="s">
        <v>7</v>
      </c>
      <c r="E35">
        <v>1</v>
      </c>
      <c r="F35">
        <v>340</v>
      </c>
      <c r="G35">
        <f t="shared" si="0"/>
        <v>390.99999999999994</v>
      </c>
      <c r="H35">
        <f>SUM(G35)</f>
        <v>390.99999999999994</v>
      </c>
    </row>
    <row r="36" spans="1:7" ht="15">
      <c r="A36" t="s">
        <v>41</v>
      </c>
      <c r="B36" t="s">
        <v>31</v>
      </c>
      <c r="C36" t="s">
        <v>32</v>
      </c>
      <c r="D36" t="s">
        <v>35</v>
      </c>
      <c r="E36">
        <v>1</v>
      </c>
      <c r="F36">
        <v>240</v>
      </c>
      <c r="G36">
        <f t="shared" si="0"/>
        <v>276</v>
      </c>
    </row>
    <row r="37" spans="1:7" ht="15">
      <c r="A37" t="s">
        <v>41</v>
      </c>
      <c r="B37" t="s">
        <v>102</v>
      </c>
      <c r="C37" t="s">
        <v>32</v>
      </c>
      <c r="D37" t="s">
        <v>85</v>
      </c>
      <c r="E37">
        <v>1</v>
      </c>
      <c r="F37">
        <v>340</v>
      </c>
      <c r="G37">
        <f t="shared" si="0"/>
        <v>390.99999999999994</v>
      </c>
    </row>
    <row r="38" spans="1:8" ht="15">
      <c r="A38" t="s">
        <v>41</v>
      </c>
      <c r="B38" t="s">
        <v>112</v>
      </c>
      <c r="C38" t="s">
        <v>32</v>
      </c>
      <c r="D38" t="s">
        <v>85</v>
      </c>
      <c r="E38">
        <v>1</v>
      </c>
      <c r="F38">
        <v>370</v>
      </c>
      <c r="G38">
        <f t="shared" si="0"/>
        <v>425.49999999999994</v>
      </c>
      <c r="H38">
        <f>SUM(G36:G38)</f>
        <v>1092.5</v>
      </c>
    </row>
    <row r="39" spans="1:7" ht="15">
      <c r="A39" t="s">
        <v>51</v>
      </c>
      <c r="B39" t="s">
        <v>31</v>
      </c>
      <c r="C39" t="s">
        <v>32</v>
      </c>
      <c r="D39" t="s">
        <v>36</v>
      </c>
      <c r="E39">
        <v>1</v>
      </c>
      <c r="F39">
        <v>240</v>
      </c>
      <c r="G39">
        <f t="shared" si="0"/>
        <v>276</v>
      </c>
    </row>
    <row r="40" spans="1:8" ht="15">
      <c r="A40" t="s">
        <v>51</v>
      </c>
      <c r="B40" t="s">
        <v>112</v>
      </c>
      <c r="C40" t="s">
        <v>32</v>
      </c>
      <c r="D40" t="s">
        <v>19</v>
      </c>
      <c r="E40">
        <v>1</v>
      </c>
      <c r="F40">
        <v>370</v>
      </c>
      <c r="G40">
        <f t="shared" si="0"/>
        <v>425.49999999999994</v>
      </c>
      <c r="H40">
        <f>SUM(G39:G40)</f>
        <v>701.5</v>
      </c>
    </row>
    <row r="41" spans="1:8" ht="15">
      <c r="A41" t="s">
        <v>115</v>
      </c>
      <c r="B41" t="s">
        <v>112</v>
      </c>
      <c r="C41" t="s">
        <v>32</v>
      </c>
      <c r="D41" t="s">
        <v>7</v>
      </c>
      <c r="E41">
        <v>1</v>
      </c>
      <c r="F41">
        <v>370</v>
      </c>
      <c r="G41">
        <f t="shared" si="0"/>
        <v>425.49999999999994</v>
      </c>
      <c r="H41">
        <f>SUM(G41)</f>
        <v>425.49999999999994</v>
      </c>
    </row>
    <row r="42" spans="1:8" ht="15">
      <c r="A42" t="s">
        <v>99</v>
      </c>
      <c r="B42" t="s">
        <v>97</v>
      </c>
      <c r="C42" t="s">
        <v>98</v>
      </c>
      <c r="D42" t="s">
        <v>17</v>
      </c>
      <c r="E42">
        <v>1</v>
      </c>
      <c r="F42">
        <v>200</v>
      </c>
      <c r="G42">
        <f t="shared" si="0"/>
        <v>229.99999999999997</v>
      </c>
      <c r="H42">
        <f>SUM(G42)</f>
        <v>229.99999999999997</v>
      </c>
    </row>
    <row r="43" spans="1:8" ht="15">
      <c r="A43" t="s">
        <v>113</v>
      </c>
      <c r="B43" t="s">
        <v>112</v>
      </c>
      <c r="C43" t="s">
        <v>32</v>
      </c>
      <c r="D43" t="s">
        <v>85</v>
      </c>
      <c r="E43">
        <v>1</v>
      </c>
      <c r="F43">
        <v>370</v>
      </c>
      <c r="G43">
        <f t="shared" si="0"/>
        <v>425.49999999999994</v>
      </c>
      <c r="H43">
        <f>SUM(G43)</f>
        <v>425.49999999999994</v>
      </c>
    </row>
    <row r="44" spans="1:7" ht="15">
      <c r="A44" t="s">
        <v>13</v>
      </c>
      <c r="B44" t="s">
        <v>10</v>
      </c>
      <c r="C44" t="s">
        <v>11</v>
      </c>
      <c r="D44" t="s">
        <v>8</v>
      </c>
      <c r="E44">
        <v>1</v>
      </c>
      <c r="F44">
        <v>245</v>
      </c>
      <c r="G44">
        <f aca="true" t="shared" si="1" ref="G44:G49">E44*F44*1</f>
        <v>245</v>
      </c>
    </row>
    <row r="45" spans="1:7" ht="15">
      <c r="A45" t="s">
        <v>13</v>
      </c>
      <c r="B45" t="s">
        <v>31</v>
      </c>
      <c r="C45" t="s">
        <v>32</v>
      </c>
      <c r="D45" t="s">
        <v>35</v>
      </c>
      <c r="E45">
        <v>1</v>
      </c>
      <c r="F45">
        <v>240</v>
      </c>
      <c r="G45">
        <f t="shared" si="1"/>
        <v>240</v>
      </c>
    </row>
    <row r="46" spans="1:7" ht="15">
      <c r="A46" t="s">
        <v>13</v>
      </c>
      <c r="B46" t="s">
        <v>58</v>
      </c>
      <c r="C46" t="s">
        <v>32</v>
      </c>
      <c r="D46" t="s">
        <v>18</v>
      </c>
      <c r="E46">
        <v>1</v>
      </c>
      <c r="F46">
        <v>180</v>
      </c>
      <c r="G46">
        <f t="shared" si="1"/>
        <v>180</v>
      </c>
    </row>
    <row r="47" spans="1:7" ht="15">
      <c r="A47" t="s">
        <v>13</v>
      </c>
      <c r="B47" t="s">
        <v>74</v>
      </c>
      <c r="C47" t="s">
        <v>75</v>
      </c>
      <c r="D47" t="s">
        <v>76</v>
      </c>
      <c r="E47">
        <v>1</v>
      </c>
      <c r="F47">
        <v>270</v>
      </c>
      <c r="G47">
        <f t="shared" si="1"/>
        <v>270</v>
      </c>
    </row>
    <row r="48" spans="1:7" ht="15">
      <c r="A48" t="s">
        <v>13</v>
      </c>
      <c r="B48" t="s">
        <v>84</v>
      </c>
      <c r="C48" t="s">
        <v>75</v>
      </c>
      <c r="D48" t="s">
        <v>85</v>
      </c>
      <c r="E48">
        <v>1</v>
      </c>
      <c r="F48">
        <v>260</v>
      </c>
      <c r="G48">
        <f t="shared" si="1"/>
        <v>260</v>
      </c>
    </row>
    <row r="49" spans="1:8" ht="15">
      <c r="A49" t="s">
        <v>13</v>
      </c>
      <c r="B49" t="s">
        <v>102</v>
      </c>
      <c r="C49" t="s">
        <v>32</v>
      </c>
      <c r="D49" t="s">
        <v>85</v>
      </c>
      <c r="E49">
        <v>1</v>
      </c>
      <c r="F49">
        <v>340</v>
      </c>
      <c r="G49">
        <f t="shared" si="1"/>
        <v>340</v>
      </c>
      <c r="H49">
        <f>SUM(G44:G49)</f>
        <v>1535</v>
      </c>
    </row>
    <row r="50" spans="1:8" ht="15">
      <c r="A50" t="s">
        <v>110</v>
      </c>
      <c r="B50" t="s">
        <v>102</v>
      </c>
      <c r="C50" t="s">
        <v>37</v>
      </c>
      <c r="D50" t="s">
        <v>85</v>
      </c>
      <c r="E50">
        <v>1</v>
      </c>
      <c r="F50">
        <v>340</v>
      </c>
      <c r="G50">
        <f t="shared" si="0"/>
        <v>390.99999999999994</v>
      </c>
      <c r="H50">
        <f>SUM(G50)</f>
        <v>390.99999999999994</v>
      </c>
    </row>
    <row r="51" spans="1:7" ht="15">
      <c r="A51" t="s">
        <v>29</v>
      </c>
      <c r="B51" t="s">
        <v>16</v>
      </c>
      <c r="C51" t="s">
        <v>20</v>
      </c>
      <c r="D51" t="s">
        <v>18</v>
      </c>
      <c r="E51">
        <v>1</v>
      </c>
      <c r="F51">
        <v>240</v>
      </c>
      <c r="G51">
        <f t="shared" si="0"/>
        <v>276</v>
      </c>
    </row>
    <row r="52" spans="1:8" ht="15">
      <c r="A52" t="s">
        <v>29</v>
      </c>
      <c r="B52" t="s">
        <v>69</v>
      </c>
      <c r="C52" t="s">
        <v>37</v>
      </c>
      <c r="D52" t="s">
        <v>18</v>
      </c>
      <c r="E52">
        <v>1</v>
      </c>
      <c r="F52">
        <v>240</v>
      </c>
      <c r="G52">
        <f t="shared" si="0"/>
        <v>276</v>
      </c>
      <c r="H52">
        <f>SUM(G51:G52)</f>
        <v>552</v>
      </c>
    </row>
    <row r="53" spans="1:8" ht="15">
      <c r="A53" s="1" t="s">
        <v>57</v>
      </c>
      <c r="B53" t="s">
        <v>31</v>
      </c>
      <c r="C53" t="s">
        <v>37</v>
      </c>
      <c r="D53" t="s">
        <v>36</v>
      </c>
      <c r="E53">
        <v>1</v>
      </c>
      <c r="F53">
        <v>240</v>
      </c>
      <c r="G53">
        <f t="shared" si="0"/>
        <v>276</v>
      </c>
      <c r="H53">
        <f>SUM(G53)</f>
        <v>276</v>
      </c>
    </row>
    <row r="54" spans="1:7" ht="15">
      <c r="A54" t="s">
        <v>101</v>
      </c>
      <c r="B54" t="s">
        <v>100</v>
      </c>
      <c r="C54" t="s">
        <v>66</v>
      </c>
      <c r="D54" t="s">
        <v>85</v>
      </c>
      <c r="E54">
        <v>1</v>
      </c>
      <c r="F54">
        <v>380</v>
      </c>
      <c r="G54">
        <f t="shared" si="0"/>
        <v>436.99999999999994</v>
      </c>
    </row>
    <row r="55" spans="1:7" ht="15">
      <c r="A55" t="s">
        <v>101</v>
      </c>
      <c r="B55" t="s">
        <v>102</v>
      </c>
      <c r="C55" t="s">
        <v>32</v>
      </c>
      <c r="D55" t="s">
        <v>19</v>
      </c>
      <c r="E55">
        <v>1</v>
      </c>
      <c r="F55">
        <v>340</v>
      </c>
      <c r="G55">
        <f t="shared" si="0"/>
        <v>390.99999999999994</v>
      </c>
    </row>
    <row r="56" spans="1:8" ht="15">
      <c r="A56" t="s">
        <v>101</v>
      </c>
      <c r="B56" t="s">
        <v>123</v>
      </c>
      <c r="C56" t="s">
        <v>37</v>
      </c>
      <c r="D56" t="s">
        <v>85</v>
      </c>
      <c r="E56">
        <v>1</v>
      </c>
      <c r="F56">
        <v>340</v>
      </c>
      <c r="G56">
        <f t="shared" si="0"/>
        <v>390.99999999999994</v>
      </c>
      <c r="H56">
        <f>SUM(G54:G56)</f>
        <v>1218.9999999999998</v>
      </c>
    </row>
    <row r="57" spans="1:8" ht="15">
      <c r="A57" t="s">
        <v>94</v>
      </c>
      <c r="B57" t="s">
        <v>93</v>
      </c>
      <c r="C57" t="s">
        <v>11</v>
      </c>
      <c r="D57" t="s">
        <v>85</v>
      </c>
      <c r="E57">
        <v>1</v>
      </c>
      <c r="F57">
        <v>440</v>
      </c>
      <c r="G57">
        <f t="shared" si="0"/>
        <v>505.99999999999994</v>
      </c>
      <c r="H57">
        <f>SUM(G57)</f>
        <v>505.99999999999994</v>
      </c>
    </row>
    <row r="58" spans="1:7" ht="15">
      <c r="A58" t="s">
        <v>50</v>
      </c>
      <c r="B58" t="s">
        <v>31</v>
      </c>
      <c r="C58" t="s">
        <v>32</v>
      </c>
      <c r="D58" t="s">
        <v>33</v>
      </c>
      <c r="E58">
        <v>1</v>
      </c>
      <c r="F58">
        <v>240</v>
      </c>
      <c r="G58">
        <f t="shared" si="0"/>
        <v>276</v>
      </c>
    </row>
    <row r="59" spans="1:8" ht="15">
      <c r="A59" t="s">
        <v>50</v>
      </c>
      <c r="B59" t="s">
        <v>100</v>
      </c>
      <c r="C59" t="s">
        <v>66</v>
      </c>
      <c r="D59" t="s">
        <v>7</v>
      </c>
      <c r="E59">
        <v>1</v>
      </c>
      <c r="F59">
        <v>380</v>
      </c>
      <c r="G59">
        <f t="shared" si="0"/>
        <v>436.99999999999994</v>
      </c>
      <c r="H59">
        <f>SUM(G58:G59)</f>
        <v>713</v>
      </c>
    </row>
    <row r="60" spans="1:7" ht="15">
      <c r="A60" t="s">
        <v>23</v>
      </c>
      <c r="B60" t="s">
        <v>16</v>
      </c>
      <c r="C60" t="s">
        <v>20</v>
      </c>
      <c r="D60" t="s">
        <v>18</v>
      </c>
      <c r="E60">
        <v>1</v>
      </c>
      <c r="F60">
        <v>240</v>
      </c>
      <c r="G60">
        <f t="shared" si="0"/>
        <v>276</v>
      </c>
    </row>
    <row r="61" spans="1:7" ht="15">
      <c r="A61" t="s">
        <v>23</v>
      </c>
      <c r="B61" t="s">
        <v>31</v>
      </c>
      <c r="C61" t="s">
        <v>32</v>
      </c>
      <c r="D61" t="s">
        <v>34</v>
      </c>
      <c r="E61">
        <v>1</v>
      </c>
      <c r="F61">
        <v>240</v>
      </c>
      <c r="G61">
        <f t="shared" si="0"/>
        <v>276</v>
      </c>
    </row>
    <row r="62" spans="1:8" ht="15">
      <c r="A62" t="s">
        <v>23</v>
      </c>
      <c r="B62" t="s">
        <v>112</v>
      </c>
      <c r="C62" t="s">
        <v>32</v>
      </c>
      <c r="D62" t="s">
        <v>7</v>
      </c>
      <c r="E62">
        <v>1</v>
      </c>
      <c r="F62">
        <v>370</v>
      </c>
      <c r="G62">
        <f t="shared" si="0"/>
        <v>425.49999999999994</v>
      </c>
      <c r="H62">
        <f>SUM(G60:G62)</f>
        <v>977.5</v>
      </c>
    </row>
    <row r="63" spans="1:8" ht="15">
      <c r="A63" t="s">
        <v>60</v>
      </c>
      <c r="B63" t="s">
        <v>58</v>
      </c>
      <c r="C63" t="s">
        <v>32</v>
      </c>
      <c r="D63" t="s">
        <v>17</v>
      </c>
      <c r="E63">
        <v>1</v>
      </c>
      <c r="F63">
        <v>180</v>
      </c>
      <c r="G63">
        <f t="shared" si="0"/>
        <v>206.99999999999997</v>
      </c>
      <c r="H63">
        <f>SUM(G63)</f>
        <v>206.99999999999997</v>
      </c>
    </row>
    <row r="64" spans="1:7" ht="15">
      <c r="A64" t="s">
        <v>40</v>
      </c>
      <c r="B64" t="s">
        <v>31</v>
      </c>
      <c r="C64" t="s">
        <v>32</v>
      </c>
      <c r="D64" t="s">
        <v>34</v>
      </c>
      <c r="E64">
        <v>1</v>
      </c>
      <c r="F64">
        <v>240</v>
      </c>
      <c r="G64">
        <f t="shared" si="0"/>
        <v>276</v>
      </c>
    </row>
    <row r="65" spans="1:8" ht="15">
      <c r="A65" t="s">
        <v>40</v>
      </c>
      <c r="B65" t="s">
        <v>65</v>
      </c>
      <c r="C65" t="s">
        <v>66</v>
      </c>
      <c r="D65" t="s">
        <v>36</v>
      </c>
      <c r="E65">
        <v>1</v>
      </c>
      <c r="F65">
        <v>220</v>
      </c>
      <c r="G65">
        <f t="shared" si="0"/>
        <v>252.99999999999997</v>
      </c>
      <c r="H65">
        <f>SUM(G64:G65)</f>
        <v>529</v>
      </c>
    </row>
    <row r="66" spans="1:7" ht="15">
      <c r="A66" t="s">
        <v>52</v>
      </c>
      <c r="B66" t="s">
        <v>31</v>
      </c>
      <c r="C66" t="s">
        <v>32</v>
      </c>
      <c r="D66" t="s">
        <v>33</v>
      </c>
      <c r="E66">
        <v>1</v>
      </c>
      <c r="F66">
        <v>240</v>
      </c>
      <c r="G66">
        <f t="shared" si="0"/>
        <v>276</v>
      </c>
    </row>
    <row r="67" spans="1:7" ht="15">
      <c r="A67" t="s">
        <v>52</v>
      </c>
      <c r="B67" t="s">
        <v>31</v>
      </c>
      <c r="C67" t="s">
        <v>32</v>
      </c>
      <c r="D67" t="s">
        <v>33</v>
      </c>
      <c r="E67">
        <v>1</v>
      </c>
      <c r="F67">
        <v>240</v>
      </c>
      <c r="G67">
        <f aca="true" t="shared" si="2" ref="G67:G130">E67*F67*1.15</f>
        <v>276</v>
      </c>
    </row>
    <row r="68" spans="1:7" ht="15">
      <c r="A68" t="s">
        <v>52</v>
      </c>
      <c r="B68" t="s">
        <v>102</v>
      </c>
      <c r="C68" t="s">
        <v>32</v>
      </c>
      <c r="D68" t="s">
        <v>85</v>
      </c>
      <c r="E68">
        <v>1</v>
      </c>
      <c r="F68">
        <v>340</v>
      </c>
      <c r="G68">
        <f t="shared" si="2"/>
        <v>390.99999999999994</v>
      </c>
    </row>
    <row r="69" spans="1:8" ht="15">
      <c r="A69" t="s">
        <v>52</v>
      </c>
      <c r="B69" t="s">
        <v>102</v>
      </c>
      <c r="C69" t="s">
        <v>32</v>
      </c>
      <c r="D69" t="s">
        <v>85</v>
      </c>
      <c r="E69">
        <v>1</v>
      </c>
      <c r="F69">
        <v>340</v>
      </c>
      <c r="G69">
        <f t="shared" si="2"/>
        <v>390.99999999999994</v>
      </c>
      <c r="H69">
        <f>SUM(G66:G69)</f>
        <v>1334</v>
      </c>
    </row>
    <row r="70" spans="1:8" ht="15">
      <c r="A70" t="s">
        <v>95</v>
      </c>
      <c r="B70" t="s">
        <v>93</v>
      </c>
      <c r="C70" t="s">
        <v>11</v>
      </c>
      <c r="D70" t="s">
        <v>7</v>
      </c>
      <c r="E70">
        <v>1</v>
      </c>
      <c r="F70">
        <v>440</v>
      </c>
      <c r="G70">
        <f t="shared" si="2"/>
        <v>505.99999999999994</v>
      </c>
      <c r="H70">
        <f>SUM(G70)</f>
        <v>505.99999999999994</v>
      </c>
    </row>
    <row r="71" spans="1:7" ht="15">
      <c r="A71" t="s">
        <v>68</v>
      </c>
      <c r="B71" t="s">
        <v>65</v>
      </c>
      <c r="C71" t="s">
        <v>66</v>
      </c>
      <c r="D71" t="s">
        <v>36</v>
      </c>
      <c r="E71">
        <v>1</v>
      </c>
      <c r="F71">
        <v>220</v>
      </c>
      <c r="G71">
        <f t="shared" si="2"/>
        <v>252.99999999999997</v>
      </c>
    </row>
    <row r="72" spans="1:7" ht="15">
      <c r="A72" t="s">
        <v>68</v>
      </c>
      <c r="B72" t="s">
        <v>69</v>
      </c>
      <c r="C72" t="s">
        <v>37</v>
      </c>
      <c r="D72" t="s">
        <v>17</v>
      </c>
      <c r="E72">
        <v>1</v>
      </c>
      <c r="F72">
        <v>240</v>
      </c>
      <c r="G72">
        <f t="shared" si="2"/>
        <v>276</v>
      </c>
    </row>
    <row r="73" spans="1:8" ht="15">
      <c r="A73" t="s">
        <v>68</v>
      </c>
      <c r="B73" t="s">
        <v>112</v>
      </c>
      <c r="C73" t="s">
        <v>32</v>
      </c>
      <c r="D73" t="s">
        <v>7</v>
      </c>
      <c r="E73">
        <v>1</v>
      </c>
      <c r="F73">
        <v>370</v>
      </c>
      <c r="G73">
        <f t="shared" si="2"/>
        <v>425.49999999999994</v>
      </c>
      <c r="H73">
        <f>SUM(G71:G73)</f>
        <v>954.5</v>
      </c>
    </row>
    <row r="74" spans="1:8" ht="15">
      <c r="A74" t="s">
        <v>96</v>
      </c>
      <c r="B74" t="s">
        <v>93</v>
      </c>
      <c r="C74" t="s">
        <v>11</v>
      </c>
      <c r="D74" t="s">
        <v>19</v>
      </c>
      <c r="E74">
        <v>1</v>
      </c>
      <c r="F74">
        <v>440</v>
      </c>
      <c r="G74">
        <f t="shared" si="2"/>
        <v>505.99999999999994</v>
      </c>
      <c r="H74">
        <f>SUM(G74)</f>
        <v>505.99999999999994</v>
      </c>
    </row>
    <row r="75" spans="1:7" ht="15">
      <c r="A75" t="s">
        <v>70</v>
      </c>
      <c r="B75" t="s">
        <v>69</v>
      </c>
      <c r="C75" t="s">
        <v>37</v>
      </c>
      <c r="D75" t="s">
        <v>19</v>
      </c>
      <c r="E75">
        <v>1</v>
      </c>
      <c r="F75">
        <v>240</v>
      </c>
      <c r="G75">
        <f t="shared" si="2"/>
        <v>276</v>
      </c>
    </row>
    <row r="76" spans="1:7" ht="15">
      <c r="A76" t="s">
        <v>70</v>
      </c>
      <c r="B76" t="s">
        <v>102</v>
      </c>
      <c r="C76" t="s">
        <v>32</v>
      </c>
      <c r="D76" t="s">
        <v>85</v>
      </c>
      <c r="E76">
        <v>1</v>
      </c>
      <c r="F76">
        <v>340</v>
      </c>
      <c r="G76">
        <f t="shared" si="2"/>
        <v>390.99999999999994</v>
      </c>
    </row>
    <row r="77" spans="1:8" ht="15">
      <c r="A77" t="s">
        <v>70</v>
      </c>
      <c r="B77" t="s">
        <v>120</v>
      </c>
      <c r="C77" t="s">
        <v>121</v>
      </c>
      <c r="D77" t="s">
        <v>122</v>
      </c>
      <c r="E77">
        <v>1</v>
      </c>
      <c r="F77">
        <v>380</v>
      </c>
      <c r="G77">
        <f t="shared" si="2"/>
        <v>436.99999999999994</v>
      </c>
      <c r="H77">
        <f>SUM(G75:G77)</f>
        <v>1104</v>
      </c>
    </row>
    <row r="78" spans="1:8" ht="15">
      <c r="A78" t="s">
        <v>12</v>
      </c>
      <c r="B78" t="s">
        <v>10</v>
      </c>
      <c r="C78" t="s">
        <v>11</v>
      </c>
      <c r="D78" t="s">
        <v>7</v>
      </c>
      <c r="E78">
        <v>1</v>
      </c>
      <c r="F78">
        <v>245</v>
      </c>
      <c r="G78">
        <f t="shared" si="2"/>
        <v>281.75</v>
      </c>
      <c r="H78">
        <f>SUM(G78)</f>
        <v>281.75</v>
      </c>
    </row>
    <row r="79" spans="1:7" ht="15">
      <c r="A79" t="s">
        <v>82</v>
      </c>
      <c r="B79" t="s">
        <v>74</v>
      </c>
      <c r="C79" t="s">
        <v>75</v>
      </c>
      <c r="D79" t="s">
        <v>78</v>
      </c>
      <c r="E79">
        <v>1</v>
      </c>
      <c r="F79">
        <v>270</v>
      </c>
      <c r="G79">
        <f t="shared" si="2"/>
        <v>310.5</v>
      </c>
    </row>
    <row r="80" spans="1:7" ht="15">
      <c r="A80" t="s">
        <v>82</v>
      </c>
      <c r="B80" t="s">
        <v>84</v>
      </c>
      <c r="C80" t="s">
        <v>75</v>
      </c>
      <c r="D80" t="s">
        <v>8</v>
      </c>
      <c r="E80">
        <v>1</v>
      </c>
      <c r="F80">
        <v>260</v>
      </c>
      <c r="G80">
        <f t="shared" si="2"/>
        <v>299</v>
      </c>
    </row>
    <row r="81" spans="1:8" ht="15">
      <c r="A81" t="s">
        <v>82</v>
      </c>
      <c r="B81" t="s">
        <v>88</v>
      </c>
      <c r="C81" t="s">
        <v>89</v>
      </c>
      <c r="D81" t="s">
        <v>8</v>
      </c>
      <c r="E81">
        <v>1</v>
      </c>
      <c r="F81">
        <v>220</v>
      </c>
      <c r="G81">
        <f t="shared" si="2"/>
        <v>252.99999999999997</v>
      </c>
      <c r="H81">
        <f>SUM(G79:G81)</f>
        <v>862.5</v>
      </c>
    </row>
    <row r="82" spans="1:7" ht="15">
      <c r="A82" t="s">
        <v>14</v>
      </c>
      <c r="B82" t="s">
        <v>10</v>
      </c>
      <c r="C82" t="s">
        <v>11</v>
      </c>
      <c r="D82" t="s">
        <v>9</v>
      </c>
      <c r="E82">
        <v>1</v>
      </c>
      <c r="F82">
        <v>245</v>
      </c>
      <c r="G82">
        <f t="shared" si="2"/>
        <v>281.75</v>
      </c>
    </row>
    <row r="83" spans="1:7" ht="15">
      <c r="A83" t="s">
        <v>14</v>
      </c>
      <c r="B83" t="s">
        <v>62</v>
      </c>
      <c r="C83" t="s">
        <v>37</v>
      </c>
      <c r="D83" t="s">
        <v>6</v>
      </c>
      <c r="E83">
        <v>1</v>
      </c>
      <c r="F83">
        <v>230</v>
      </c>
      <c r="G83">
        <f t="shared" si="2"/>
        <v>264.5</v>
      </c>
    </row>
    <row r="84" spans="1:8" ht="15">
      <c r="A84" t="s">
        <v>14</v>
      </c>
      <c r="B84" t="s">
        <v>84</v>
      </c>
      <c r="C84" t="s">
        <v>75</v>
      </c>
      <c r="D84" t="s">
        <v>85</v>
      </c>
      <c r="E84">
        <v>1</v>
      </c>
      <c r="F84">
        <v>260</v>
      </c>
      <c r="G84">
        <f t="shared" si="2"/>
        <v>299</v>
      </c>
      <c r="H84">
        <f>SUM(G82:G84)</f>
        <v>845.25</v>
      </c>
    </row>
    <row r="85" spans="1:8" ht="15">
      <c r="A85" t="s">
        <v>117</v>
      </c>
      <c r="B85" t="s">
        <v>112</v>
      </c>
      <c r="C85" t="s">
        <v>32</v>
      </c>
      <c r="D85" t="s">
        <v>85</v>
      </c>
      <c r="E85">
        <v>1</v>
      </c>
      <c r="F85">
        <v>370</v>
      </c>
      <c r="G85">
        <f t="shared" si="2"/>
        <v>425.49999999999994</v>
      </c>
      <c r="H85">
        <f>SUM(G85)</f>
        <v>425.49999999999994</v>
      </c>
    </row>
    <row r="86" spans="1:7" ht="15">
      <c r="A86" t="s">
        <v>73</v>
      </c>
      <c r="B86" t="s">
        <v>71</v>
      </c>
      <c r="C86" t="s">
        <v>37</v>
      </c>
      <c r="D86" t="s">
        <v>18</v>
      </c>
      <c r="E86">
        <v>1</v>
      </c>
      <c r="F86">
        <v>220</v>
      </c>
      <c r="G86">
        <f t="shared" si="2"/>
        <v>252.99999999999997</v>
      </c>
    </row>
    <row r="87" spans="1:8" ht="15">
      <c r="A87" t="s">
        <v>73</v>
      </c>
      <c r="B87" t="s">
        <v>97</v>
      </c>
      <c r="C87" t="s">
        <v>98</v>
      </c>
      <c r="D87" t="s">
        <v>18</v>
      </c>
      <c r="E87">
        <v>1</v>
      </c>
      <c r="F87">
        <v>200</v>
      </c>
      <c r="G87">
        <f t="shared" si="2"/>
        <v>229.99999999999997</v>
      </c>
      <c r="H87">
        <f>SUM(G86:G87)</f>
        <v>482.99999999999994</v>
      </c>
    </row>
    <row r="88" spans="1:7" ht="15">
      <c r="A88" t="s">
        <v>22</v>
      </c>
      <c r="B88" t="s">
        <v>16</v>
      </c>
      <c r="C88" t="s">
        <v>20</v>
      </c>
      <c r="D88" t="s">
        <v>17</v>
      </c>
      <c r="E88">
        <v>1</v>
      </c>
      <c r="F88">
        <v>240</v>
      </c>
      <c r="G88">
        <f t="shared" si="2"/>
        <v>276</v>
      </c>
    </row>
    <row r="89" spans="1:7" ht="15">
      <c r="A89" t="s">
        <v>22</v>
      </c>
      <c r="B89" t="s">
        <v>31</v>
      </c>
      <c r="C89" t="s">
        <v>37</v>
      </c>
      <c r="D89" t="s">
        <v>34</v>
      </c>
      <c r="E89">
        <v>1</v>
      </c>
      <c r="F89">
        <v>240</v>
      </c>
      <c r="G89">
        <f t="shared" si="2"/>
        <v>276</v>
      </c>
    </row>
    <row r="90" spans="1:7" ht="15">
      <c r="A90" t="s">
        <v>22</v>
      </c>
      <c r="B90" t="s">
        <v>62</v>
      </c>
      <c r="C90" t="s">
        <v>37</v>
      </c>
      <c r="D90" t="s">
        <v>6</v>
      </c>
      <c r="E90">
        <v>1</v>
      </c>
      <c r="F90">
        <v>230</v>
      </c>
      <c r="G90">
        <f t="shared" si="2"/>
        <v>264.5</v>
      </c>
    </row>
    <row r="91" spans="1:7" ht="15">
      <c r="A91" t="s">
        <v>22</v>
      </c>
      <c r="B91" t="s">
        <v>65</v>
      </c>
      <c r="C91" t="s">
        <v>66</v>
      </c>
      <c r="D91" t="s">
        <v>67</v>
      </c>
      <c r="E91">
        <v>1</v>
      </c>
      <c r="F91">
        <v>220</v>
      </c>
      <c r="G91">
        <f t="shared" si="2"/>
        <v>252.99999999999997</v>
      </c>
    </row>
    <row r="92" spans="1:7" ht="15">
      <c r="A92" t="s">
        <v>22</v>
      </c>
      <c r="B92" t="s">
        <v>71</v>
      </c>
      <c r="C92" t="s">
        <v>37</v>
      </c>
      <c r="D92" t="s">
        <v>6</v>
      </c>
      <c r="E92">
        <v>1</v>
      </c>
      <c r="F92">
        <v>220</v>
      </c>
      <c r="G92">
        <f t="shared" si="2"/>
        <v>252.99999999999997</v>
      </c>
    </row>
    <row r="93" spans="1:7" ht="15">
      <c r="A93" t="s">
        <v>22</v>
      </c>
      <c r="B93" t="s">
        <v>71</v>
      </c>
      <c r="C93" t="s">
        <v>37</v>
      </c>
      <c r="D93" t="s">
        <v>17</v>
      </c>
      <c r="E93">
        <v>1</v>
      </c>
      <c r="F93">
        <v>220</v>
      </c>
      <c r="G93">
        <f t="shared" si="2"/>
        <v>252.99999999999997</v>
      </c>
    </row>
    <row r="94" spans="1:7" ht="15">
      <c r="A94" t="s">
        <v>22</v>
      </c>
      <c r="B94" t="s">
        <v>88</v>
      </c>
      <c r="C94" t="s">
        <v>89</v>
      </c>
      <c r="D94" t="s">
        <v>85</v>
      </c>
      <c r="E94">
        <v>1</v>
      </c>
      <c r="F94">
        <v>220</v>
      </c>
      <c r="G94">
        <f t="shared" si="2"/>
        <v>252.99999999999997</v>
      </c>
    </row>
    <row r="95" spans="1:7" ht="15">
      <c r="A95" t="s">
        <v>22</v>
      </c>
      <c r="B95" t="s">
        <v>97</v>
      </c>
      <c r="C95" t="s">
        <v>98</v>
      </c>
      <c r="D95" t="s">
        <v>17</v>
      </c>
      <c r="E95">
        <v>1</v>
      </c>
      <c r="F95">
        <v>200</v>
      </c>
      <c r="G95">
        <f t="shared" si="2"/>
        <v>229.99999999999997</v>
      </c>
    </row>
    <row r="96" spans="1:7" ht="15">
      <c r="A96" t="s">
        <v>22</v>
      </c>
      <c r="B96" t="s">
        <v>97</v>
      </c>
      <c r="C96" t="s">
        <v>98</v>
      </c>
      <c r="D96" t="s">
        <v>18</v>
      </c>
      <c r="E96">
        <v>1</v>
      </c>
      <c r="F96">
        <v>200</v>
      </c>
      <c r="G96">
        <f t="shared" si="2"/>
        <v>229.99999999999997</v>
      </c>
    </row>
    <row r="97" spans="1:7" ht="15">
      <c r="A97" t="s">
        <v>22</v>
      </c>
      <c r="B97" t="s">
        <v>120</v>
      </c>
      <c r="C97" t="s">
        <v>121</v>
      </c>
      <c r="D97" t="s">
        <v>17</v>
      </c>
      <c r="E97">
        <v>1</v>
      </c>
      <c r="F97">
        <v>380</v>
      </c>
      <c r="G97">
        <f t="shared" si="2"/>
        <v>436.99999999999994</v>
      </c>
    </row>
    <row r="98" spans="1:8" ht="15">
      <c r="A98" t="s">
        <v>22</v>
      </c>
      <c r="B98" t="s">
        <v>123</v>
      </c>
      <c r="C98" t="s">
        <v>37</v>
      </c>
      <c r="D98" t="s">
        <v>7</v>
      </c>
      <c r="E98">
        <v>1</v>
      </c>
      <c r="F98">
        <v>340</v>
      </c>
      <c r="G98">
        <f t="shared" si="2"/>
        <v>390.99999999999994</v>
      </c>
      <c r="H98">
        <f>SUM(G88:G98)</f>
        <v>3116.5</v>
      </c>
    </row>
    <row r="99" spans="1:8" ht="15">
      <c r="A99" t="s">
        <v>45</v>
      </c>
      <c r="B99" t="s">
        <v>31</v>
      </c>
      <c r="C99" t="s">
        <v>32</v>
      </c>
      <c r="D99" t="s">
        <v>34</v>
      </c>
      <c r="E99">
        <v>1</v>
      </c>
      <c r="F99">
        <v>240</v>
      </c>
      <c r="G99">
        <f t="shared" si="2"/>
        <v>276</v>
      </c>
      <c r="H99">
        <f>SUM(G99)</f>
        <v>276</v>
      </c>
    </row>
    <row r="100" spans="1:7" ht="15">
      <c r="A100" t="s">
        <v>53</v>
      </c>
      <c r="B100" t="s">
        <v>31</v>
      </c>
      <c r="C100" t="s">
        <v>32</v>
      </c>
      <c r="D100" t="s">
        <v>34</v>
      </c>
      <c r="E100">
        <v>1</v>
      </c>
      <c r="F100">
        <v>240</v>
      </c>
      <c r="G100">
        <f t="shared" si="2"/>
        <v>276</v>
      </c>
    </row>
    <row r="101" spans="1:8" ht="15">
      <c r="A101" t="s">
        <v>53</v>
      </c>
      <c r="B101" t="s">
        <v>102</v>
      </c>
      <c r="C101" t="s">
        <v>32</v>
      </c>
      <c r="D101" t="s">
        <v>19</v>
      </c>
      <c r="E101">
        <v>1</v>
      </c>
      <c r="F101">
        <v>340</v>
      </c>
      <c r="G101">
        <f t="shared" si="2"/>
        <v>390.99999999999994</v>
      </c>
      <c r="H101">
        <f>SUM(G100:G101)</f>
        <v>667</v>
      </c>
    </row>
    <row r="102" spans="1:8" ht="15">
      <c r="A102" t="s">
        <v>91</v>
      </c>
      <c r="B102" t="s">
        <v>88</v>
      </c>
      <c r="C102" t="s">
        <v>89</v>
      </c>
      <c r="D102" t="s">
        <v>7</v>
      </c>
      <c r="E102">
        <v>1</v>
      </c>
      <c r="F102">
        <v>220</v>
      </c>
      <c r="G102">
        <f t="shared" si="2"/>
        <v>252.99999999999997</v>
      </c>
      <c r="H102">
        <f>SUM(G102)</f>
        <v>252.99999999999997</v>
      </c>
    </row>
    <row r="103" spans="1:8" ht="15">
      <c r="A103" t="s">
        <v>104</v>
      </c>
      <c r="B103" t="s">
        <v>102</v>
      </c>
      <c r="C103" t="s">
        <v>32</v>
      </c>
      <c r="D103" t="s">
        <v>7</v>
      </c>
      <c r="E103">
        <v>1</v>
      </c>
      <c r="F103">
        <v>340</v>
      </c>
      <c r="G103">
        <f t="shared" si="2"/>
        <v>390.99999999999994</v>
      </c>
      <c r="H103">
        <f>SUM(G103)</f>
        <v>390.99999999999994</v>
      </c>
    </row>
    <row r="104" spans="1:7" ht="15">
      <c r="A104" t="s">
        <v>28</v>
      </c>
      <c r="B104" t="s">
        <v>16</v>
      </c>
      <c r="C104" t="s">
        <v>20</v>
      </c>
      <c r="D104" t="s">
        <v>18</v>
      </c>
      <c r="E104">
        <v>1</v>
      </c>
      <c r="F104">
        <v>240</v>
      </c>
      <c r="G104">
        <f t="shared" si="2"/>
        <v>276</v>
      </c>
    </row>
    <row r="105" spans="1:8" ht="15">
      <c r="A105" t="s">
        <v>28</v>
      </c>
      <c r="B105" t="s">
        <v>120</v>
      </c>
      <c r="C105" t="s">
        <v>121</v>
      </c>
      <c r="D105" t="s">
        <v>18</v>
      </c>
      <c r="E105">
        <v>1</v>
      </c>
      <c r="F105">
        <v>380</v>
      </c>
      <c r="G105">
        <f t="shared" si="2"/>
        <v>436.99999999999994</v>
      </c>
      <c r="H105">
        <f>SUM(G104:G105)</f>
        <v>713</v>
      </c>
    </row>
    <row r="106" spans="1:8" ht="15">
      <c r="A106" t="s">
        <v>43</v>
      </c>
      <c r="B106" t="s">
        <v>31</v>
      </c>
      <c r="C106" t="s">
        <v>32</v>
      </c>
      <c r="D106" t="s">
        <v>33</v>
      </c>
      <c r="E106">
        <v>1</v>
      </c>
      <c r="F106">
        <v>240</v>
      </c>
      <c r="G106">
        <f t="shared" si="2"/>
        <v>276</v>
      </c>
      <c r="H106">
        <f>SUM(G106)</f>
        <v>276</v>
      </c>
    </row>
    <row r="107" spans="1:8" ht="15">
      <c r="A107" t="s">
        <v>114</v>
      </c>
      <c r="B107" t="s">
        <v>112</v>
      </c>
      <c r="C107" t="s">
        <v>32</v>
      </c>
      <c r="D107" t="s">
        <v>85</v>
      </c>
      <c r="E107">
        <v>1</v>
      </c>
      <c r="F107">
        <v>370</v>
      </c>
      <c r="G107">
        <f t="shared" si="2"/>
        <v>425.49999999999994</v>
      </c>
      <c r="H107">
        <f>SUM(G107)</f>
        <v>425.49999999999994</v>
      </c>
    </row>
    <row r="108" spans="1:8" ht="15">
      <c r="A108" t="s">
        <v>61</v>
      </c>
      <c r="B108" t="s">
        <v>58</v>
      </c>
      <c r="C108" t="s">
        <v>32</v>
      </c>
      <c r="D108" t="s">
        <v>19</v>
      </c>
      <c r="E108">
        <v>1</v>
      </c>
      <c r="F108">
        <v>180</v>
      </c>
      <c r="G108">
        <f t="shared" si="2"/>
        <v>206.99999999999997</v>
      </c>
      <c r="H108">
        <f>SUM(G108)</f>
        <v>206.99999999999997</v>
      </c>
    </row>
    <row r="109" spans="1:7" ht="15">
      <c r="A109" t="s">
        <v>92</v>
      </c>
      <c r="B109" t="s">
        <v>88</v>
      </c>
      <c r="C109" t="s">
        <v>89</v>
      </c>
      <c r="D109" t="s">
        <v>7</v>
      </c>
      <c r="E109">
        <v>1</v>
      </c>
      <c r="F109">
        <v>220</v>
      </c>
      <c r="G109">
        <f t="shared" si="2"/>
        <v>252.99999999999997</v>
      </c>
    </row>
    <row r="110" spans="1:8" ht="15">
      <c r="A110" t="s">
        <v>92</v>
      </c>
      <c r="B110" t="s">
        <v>100</v>
      </c>
      <c r="C110" t="s">
        <v>66</v>
      </c>
      <c r="D110" t="s">
        <v>19</v>
      </c>
      <c r="E110">
        <v>1</v>
      </c>
      <c r="F110">
        <v>380</v>
      </c>
      <c r="G110">
        <f t="shared" si="2"/>
        <v>436.99999999999994</v>
      </c>
      <c r="H110">
        <f>SUM(G109:G110)</f>
        <v>689.9999999999999</v>
      </c>
    </row>
    <row r="111" spans="1:7" ht="15">
      <c r="A111" t="s">
        <v>109</v>
      </c>
      <c r="B111" t="s">
        <v>102</v>
      </c>
      <c r="C111" t="s">
        <v>37</v>
      </c>
      <c r="D111" t="s">
        <v>7</v>
      </c>
      <c r="E111">
        <v>1</v>
      </c>
      <c r="F111">
        <v>340</v>
      </c>
      <c r="G111">
        <f t="shared" si="2"/>
        <v>390.99999999999994</v>
      </c>
    </row>
    <row r="112" spans="1:8" ht="15">
      <c r="A112" t="s">
        <v>109</v>
      </c>
      <c r="B112" t="s">
        <v>123</v>
      </c>
      <c r="C112" t="s">
        <v>37</v>
      </c>
      <c r="D112" t="s">
        <v>19</v>
      </c>
      <c r="E112">
        <v>1</v>
      </c>
      <c r="F112">
        <v>340</v>
      </c>
      <c r="G112">
        <f t="shared" si="2"/>
        <v>390.99999999999994</v>
      </c>
      <c r="H112">
        <f>SUM(G111:G112)</f>
        <v>781.9999999999999</v>
      </c>
    </row>
    <row r="113" spans="1:8" ht="15">
      <c r="A113" t="s">
        <v>119</v>
      </c>
      <c r="B113" t="s">
        <v>112</v>
      </c>
      <c r="C113" t="s">
        <v>32</v>
      </c>
      <c r="D113" t="s">
        <v>19</v>
      </c>
      <c r="E113">
        <v>1</v>
      </c>
      <c r="F113">
        <v>370</v>
      </c>
      <c r="G113">
        <f t="shared" si="2"/>
        <v>425.49999999999994</v>
      </c>
      <c r="H113">
        <f>SUM(G113)</f>
        <v>425.49999999999994</v>
      </c>
    </row>
    <row r="114" spans="1:8" ht="15">
      <c r="A114" t="s">
        <v>47</v>
      </c>
      <c r="B114" t="s">
        <v>31</v>
      </c>
      <c r="C114" t="s">
        <v>32</v>
      </c>
      <c r="D114" t="s">
        <v>33</v>
      </c>
      <c r="E114">
        <v>1</v>
      </c>
      <c r="F114">
        <v>240</v>
      </c>
      <c r="G114">
        <f t="shared" si="2"/>
        <v>276</v>
      </c>
      <c r="H114">
        <f>SUM(G114)</f>
        <v>276</v>
      </c>
    </row>
    <row r="115" spans="1:7" ht="15">
      <c r="A115" t="s">
        <v>86</v>
      </c>
      <c r="B115" t="s">
        <v>84</v>
      </c>
      <c r="C115" t="s">
        <v>75</v>
      </c>
      <c r="D115" t="s">
        <v>7</v>
      </c>
      <c r="E115">
        <v>1</v>
      </c>
      <c r="F115">
        <v>260</v>
      </c>
      <c r="G115">
        <f t="shared" si="2"/>
        <v>299</v>
      </c>
    </row>
    <row r="116" spans="1:8" ht="15">
      <c r="A116" t="s">
        <v>86</v>
      </c>
      <c r="B116" t="s">
        <v>123</v>
      </c>
      <c r="C116" t="s">
        <v>37</v>
      </c>
      <c r="D116" t="s">
        <v>85</v>
      </c>
      <c r="E116">
        <v>1</v>
      </c>
      <c r="F116">
        <v>340</v>
      </c>
      <c r="G116">
        <f t="shared" si="2"/>
        <v>390.99999999999994</v>
      </c>
      <c r="H116">
        <f>SUM(G115:G116)</f>
        <v>690</v>
      </c>
    </row>
    <row r="117" spans="1:8" ht="15">
      <c r="A117" t="s">
        <v>105</v>
      </c>
      <c r="B117" t="s">
        <v>102</v>
      </c>
      <c r="C117" t="s">
        <v>32</v>
      </c>
      <c r="D117" t="s">
        <v>19</v>
      </c>
      <c r="E117">
        <v>1</v>
      </c>
      <c r="F117">
        <v>340</v>
      </c>
      <c r="G117">
        <f t="shared" si="2"/>
        <v>390.99999999999994</v>
      </c>
      <c r="H117">
        <f>SUM(G117)</f>
        <v>390.99999999999994</v>
      </c>
    </row>
    <row r="118" spans="1:8" ht="15">
      <c r="A118" t="s">
        <v>64</v>
      </c>
      <c r="B118" t="s">
        <v>62</v>
      </c>
      <c r="C118" t="s">
        <v>37</v>
      </c>
      <c r="D118" t="s">
        <v>19</v>
      </c>
      <c r="E118">
        <v>1</v>
      </c>
      <c r="F118">
        <v>230</v>
      </c>
      <c r="G118">
        <f t="shared" si="2"/>
        <v>264.5</v>
      </c>
      <c r="H118">
        <f>SUM(G118)</f>
        <v>264.5</v>
      </c>
    </row>
    <row r="119" spans="1:7" ht="15">
      <c r="A119" t="s">
        <v>15</v>
      </c>
      <c r="B119" t="s">
        <v>10</v>
      </c>
      <c r="C119" t="s">
        <v>11</v>
      </c>
      <c r="D119" t="s">
        <v>6</v>
      </c>
      <c r="E119">
        <v>1</v>
      </c>
      <c r="F119">
        <v>245</v>
      </c>
      <c r="G119">
        <f t="shared" si="2"/>
        <v>281.75</v>
      </c>
    </row>
    <row r="120" spans="1:7" ht="15">
      <c r="A120" t="s">
        <v>15</v>
      </c>
      <c r="B120" t="s">
        <v>31</v>
      </c>
      <c r="C120" t="s">
        <v>37</v>
      </c>
      <c r="D120" t="s">
        <v>33</v>
      </c>
      <c r="E120">
        <v>1</v>
      </c>
      <c r="F120">
        <v>240</v>
      </c>
      <c r="G120">
        <f t="shared" si="2"/>
        <v>276</v>
      </c>
    </row>
    <row r="121" spans="1:7" ht="15">
      <c r="A121" t="s">
        <v>15</v>
      </c>
      <c r="B121" t="s">
        <v>31</v>
      </c>
      <c r="C121" t="s">
        <v>37</v>
      </c>
      <c r="D121" t="s">
        <v>33</v>
      </c>
      <c r="E121">
        <v>1</v>
      </c>
      <c r="F121">
        <v>240</v>
      </c>
      <c r="G121">
        <f t="shared" si="2"/>
        <v>276</v>
      </c>
    </row>
    <row r="122" spans="1:7" ht="15">
      <c r="A122" t="s">
        <v>15</v>
      </c>
      <c r="B122" t="s">
        <v>58</v>
      </c>
      <c r="C122" t="s">
        <v>32</v>
      </c>
      <c r="D122" t="s">
        <v>19</v>
      </c>
      <c r="E122">
        <v>1</v>
      </c>
      <c r="F122">
        <v>180</v>
      </c>
      <c r="G122">
        <f t="shared" si="2"/>
        <v>206.99999999999997</v>
      </c>
    </row>
    <row r="123" spans="1:7" ht="15">
      <c r="A123" t="s">
        <v>15</v>
      </c>
      <c r="B123" t="s">
        <v>58</v>
      </c>
      <c r="C123" t="s">
        <v>32</v>
      </c>
      <c r="D123" t="s">
        <v>59</v>
      </c>
      <c r="E123">
        <v>1</v>
      </c>
      <c r="F123">
        <v>180</v>
      </c>
      <c r="G123">
        <f t="shared" si="2"/>
        <v>206.99999999999997</v>
      </c>
    </row>
    <row r="124" spans="1:7" ht="15">
      <c r="A124" t="s">
        <v>15</v>
      </c>
      <c r="B124" t="s">
        <v>65</v>
      </c>
      <c r="C124" t="s">
        <v>66</v>
      </c>
      <c r="D124" t="s">
        <v>33</v>
      </c>
      <c r="E124">
        <v>1</v>
      </c>
      <c r="F124">
        <v>220</v>
      </c>
      <c r="G124">
        <f t="shared" si="2"/>
        <v>252.99999999999997</v>
      </c>
    </row>
    <row r="125" spans="1:7" ht="15">
      <c r="A125" t="s">
        <v>15</v>
      </c>
      <c r="B125" t="s">
        <v>65</v>
      </c>
      <c r="C125" t="s">
        <v>66</v>
      </c>
      <c r="D125" t="s">
        <v>33</v>
      </c>
      <c r="E125">
        <v>1</v>
      </c>
      <c r="F125">
        <v>220</v>
      </c>
      <c r="G125">
        <f t="shared" si="2"/>
        <v>252.99999999999997</v>
      </c>
    </row>
    <row r="126" spans="1:7" ht="15">
      <c r="A126" t="s">
        <v>15</v>
      </c>
      <c r="B126" t="s">
        <v>69</v>
      </c>
      <c r="C126" t="s">
        <v>37</v>
      </c>
      <c r="D126" t="s">
        <v>19</v>
      </c>
      <c r="E126">
        <v>1</v>
      </c>
      <c r="F126">
        <v>240</v>
      </c>
      <c r="G126">
        <f t="shared" si="2"/>
        <v>276</v>
      </c>
    </row>
    <row r="127" spans="1:7" ht="15">
      <c r="A127" t="s">
        <v>15</v>
      </c>
      <c r="B127" t="s">
        <v>93</v>
      </c>
      <c r="C127" t="s">
        <v>11</v>
      </c>
      <c r="D127" t="s">
        <v>7</v>
      </c>
      <c r="E127">
        <v>1</v>
      </c>
      <c r="F127">
        <v>440</v>
      </c>
      <c r="G127">
        <f t="shared" si="2"/>
        <v>505.99999999999994</v>
      </c>
    </row>
    <row r="128" spans="1:7" ht="15">
      <c r="A128" t="s">
        <v>15</v>
      </c>
      <c r="B128" t="s">
        <v>112</v>
      </c>
      <c r="C128" t="s">
        <v>32</v>
      </c>
      <c r="D128" t="s">
        <v>85</v>
      </c>
      <c r="E128">
        <v>1</v>
      </c>
      <c r="F128">
        <v>370</v>
      </c>
      <c r="G128">
        <f t="shared" si="2"/>
        <v>425.49999999999994</v>
      </c>
    </row>
    <row r="129" spans="1:8" ht="15">
      <c r="A129" t="s">
        <v>15</v>
      </c>
      <c r="B129" t="s">
        <v>120</v>
      </c>
      <c r="C129" t="s">
        <v>121</v>
      </c>
      <c r="D129" t="s">
        <v>6</v>
      </c>
      <c r="E129">
        <v>1</v>
      </c>
      <c r="F129">
        <v>380</v>
      </c>
      <c r="G129">
        <f t="shared" si="2"/>
        <v>436.99999999999994</v>
      </c>
      <c r="H129">
        <f>SUM(G119:G129)</f>
        <v>3398.25</v>
      </c>
    </row>
    <row r="130" spans="1:7" ht="15">
      <c r="A130" t="s">
        <v>24</v>
      </c>
      <c r="B130" t="s">
        <v>16</v>
      </c>
      <c r="C130" t="s">
        <v>20</v>
      </c>
      <c r="D130" t="s">
        <v>18</v>
      </c>
      <c r="E130">
        <v>1</v>
      </c>
      <c r="F130">
        <v>240</v>
      </c>
      <c r="G130">
        <f t="shared" si="2"/>
        <v>276</v>
      </c>
    </row>
    <row r="131" spans="1:7" ht="15">
      <c r="A131" t="s">
        <v>24</v>
      </c>
      <c r="B131" t="s">
        <v>31</v>
      </c>
      <c r="C131" t="s">
        <v>32</v>
      </c>
      <c r="D131" t="s">
        <v>33</v>
      </c>
      <c r="E131">
        <v>1</v>
      </c>
      <c r="F131">
        <v>240</v>
      </c>
      <c r="G131">
        <f aca="true" t="shared" si="3" ref="G131:G146">E131*F131*1.15</f>
        <v>276</v>
      </c>
    </row>
    <row r="132" spans="1:7" ht="15">
      <c r="A132" t="s">
        <v>24</v>
      </c>
      <c r="B132" t="s">
        <v>71</v>
      </c>
      <c r="C132" t="s">
        <v>37</v>
      </c>
      <c r="D132" t="s">
        <v>6</v>
      </c>
      <c r="E132">
        <v>1</v>
      </c>
      <c r="F132">
        <v>220</v>
      </c>
      <c r="G132">
        <f t="shared" si="3"/>
        <v>252.99999999999997</v>
      </c>
    </row>
    <row r="133" spans="1:8" ht="15">
      <c r="A133" t="s">
        <v>24</v>
      </c>
      <c r="B133" t="s">
        <v>120</v>
      </c>
      <c r="C133" t="s">
        <v>121</v>
      </c>
      <c r="D133" t="s">
        <v>18</v>
      </c>
      <c r="E133">
        <v>1</v>
      </c>
      <c r="F133">
        <v>380</v>
      </c>
      <c r="G133">
        <f t="shared" si="3"/>
        <v>436.99999999999994</v>
      </c>
      <c r="H133">
        <f>SUM(G130:G133)</f>
        <v>1242</v>
      </c>
    </row>
    <row r="134" spans="1:8" ht="15">
      <c r="A134" t="s">
        <v>118</v>
      </c>
      <c r="B134" t="s">
        <v>112</v>
      </c>
      <c r="C134" t="s">
        <v>32</v>
      </c>
      <c r="D134" t="s">
        <v>7</v>
      </c>
      <c r="E134">
        <v>1</v>
      </c>
      <c r="F134">
        <v>370</v>
      </c>
      <c r="G134">
        <f t="shared" si="3"/>
        <v>425.49999999999994</v>
      </c>
      <c r="H134">
        <f>SUM(G134)</f>
        <v>425.49999999999994</v>
      </c>
    </row>
    <row r="135" spans="1:7" ht="15">
      <c r="A135" t="s">
        <v>108</v>
      </c>
      <c r="B135" t="s">
        <v>31</v>
      </c>
      <c r="C135" t="s">
        <v>32</v>
      </c>
      <c r="D135" t="s">
        <v>33</v>
      </c>
      <c r="E135">
        <v>1</v>
      </c>
      <c r="F135">
        <v>240</v>
      </c>
      <c r="G135">
        <f t="shared" si="3"/>
        <v>276</v>
      </c>
    </row>
    <row r="136" spans="1:8" ht="15">
      <c r="A136" t="s">
        <v>108</v>
      </c>
      <c r="B136" t="s">
        <v>102</v>
      </c>
      <c r="C136" t="s">
        <v>37</v>
      </c>
      <c r="D136" t="s">
        <v>85</v>
      </c>
      <c r="E136">
        <v>1</v>
      </c>
      <c r="F136">
        <v>340</v>
      </c>
      <c r="G136">
        <f t="shared" si="3"/>
        <v>390.99999999999994</v>
      </c>
      <c r="H136">
        <f>SUM(G135:G136)</f>
        <v>667</v>
      </c>
    </row>
    <row r="137" spans="1:8" ht="15">
      <c r="A137" t="s">
        <v>72</v>
      </c>
      <c r="B137" t="s">
        <v>71</v>
      </c>
      <c r="C137" t="s">
        <v>37</v>
      </c>
      <c r="D137" t="s">
        <v>17</v>
      </c>
      <c r="E137">
        <v>1</v>
      </c>
      <c r="F137">
        <v>220</v>
      </c>
      <c r="G137">
        <f t="shared" si="3"/>
        <v>252.99999999999997</v>
      </c>
      <c r="H137">
        <f>SUM(G137)</f>
        <v>252.99999999999997</v>
      </c>
    </row>
    <row r="138" spans="1:8" ht="15">
      <c r="A138" t="s">
        <v>83</v>
      </c>
      <c r="B138" t="s">
        <v>74</v>
      </c>
      <c r="C138" t="s">
        <v>75</v>
      </c>
      <c r="D138" t="s">
        <v>78</v>
      </c>
      <c r="E138">
        <v>1</v>
      </c>
      <c r="F138">
        <v>270</v>
      </c>
      <c r="G138">
        <f t="shared" si="3"/>
        <v>310.5</v>
      </c>
      <c r="H138">
        <f>SUM(G138)</f>
        <v>310.5</v>
      </c>
    </row>
    <row r="139" spans="1:8" ht="15">
      <c r="A139" t="s">
        <v>103</v>
      </c>
      <c r="B139" t="s">
        <v>102</v>
      </c>
      <c r="C139" t="s">
        <v>32</v>
      </c>
      <c r="D139" t="s">
        <v>7</v>
      </c>
      <c r="E139">
        <v>1</v>
      </c>
      <c r="F139">
        <v>340</v>
      </c>
      <c r="G139">
        <f t="shared" si="3"/>
        <v>390.99999999999994</v>
      </c>
      <c r="H139">
        <f>SUM(G139)</f>
        <v>390.99999999999994</v>
      </c>
    </row>
    <row r="140" spans="1:8" ht="15">
      <c r="A140" t="s">
        <v>26</v>
      </c>
      <c r="B140" t="s">
        <v>16</v>
      </c>
      <c r="C140" t="s">
        <v>20</v>
      </c>
      <c r="D140" t="s">
        <v>6</v>
      </c>
      <c r="E140">
        <v>1</v>
      </c>
      <c r="F140">
        <v>240</v>
      </c>
      <c r="G140">
        <f t="shared" si="3"/>
        <v>276</v>
      </c>
      <c r="H140">
        <f>SUM(G140)</f>
        <v>276</v>
      </c>
    </row>
    <row r="141" spans="1:8" ht="15">
      <c r="A141" t="s">
        <v>80</v>
      </c>
      <c r="B141" t="s">
        <v>74</v>
      </c>
      <c r="C141" t="s">
        <v>75</v>
      </c>
      <c r="D141" t="s">
        <v>77</v>
      </c>
      <c r="E141">
        <v>1</v>
      </c>
      <c r="F141">
        <v>270</v>
      </c>
      <c r="G141">
        <f t="shared" si="3"/>
        <v>310.5</v>
      </c>
      <c r="H141">
        <f>SUM(G141)</f>
        <v>310.5</v>
      </c>
    </row>
    <row r="142" spans="1:8" ht="15">
      <c r="A142" t="s">
        <v>55</v>
      </c>
      <c r="B142" t="s">
        <v>31</v>
      </c>
      <c r="C142" t="s">
        <v>32</v>
      </c>
      <c r="D142" t="s">
        <v>36</v>
      </c>
      <c r="E142">
        <v>1</v>
      </c>
      <c r="F142">
        <v>240</v>
      </c>
      <c r="G142">
        <f t="shared" si="3"/>
        <v>276</v>
      </c>
      <c r="H142">
        <f>SUM(G142)</f>
        <v>276</v>
      </c>
    </row>
    <row r="143" spans="1:7" ht="15">
      <c r="A143" t="s">
        <v>48</v>
      </c>
      <c r="B143" t="s">
        <v>31</v>
      </c>
      <c r="C143" t="s">
        <v>32</v>
      </c>
      <c r="D143" t="s">
        <v>35</v>
      </c>
      <c r="E143">
        <v>1</v>
      </c>
      <c r="F143">
        <v>240</v>
      </c>
      <c r="G143">
        <f t="shared" si="3"/>
        <v>276</v>
      </c>
    </row>
    <row r="144" spans="1:8" ht="15">
      <c r="A144" t="s">
        <v>48</v>
      </c>
      <c r="B144" t="s">
        <v>102</v>
      </c>
      <c r="C144" t="s">
        <v>32</v>
      </c>
      <c r="D144" t="s">
        <v>7</v>
      </c>
      <c r="E144">
        <v>1</v>
      </c>
      <c r="F144">
        <v>340</v>
      </c>
      <c r="G144">
        <f t="shared" si="3"/>
        <v>390.99999999999994</v>
      </c>
      <c r="H144">
        <f>SUM(G143:G144)</f>
        <v>667</v>
      </c>
    </row>
    <row r="145" spans="1:7" ht="15">
      <c r="A145" t="s">
        <v>81</v>
      </c>
      <c r="B145" t="s">
        <v>74</v>
      </c>
      <c r="C145" t="s">
        <v>75</v>
      </c>
      <c r="D145" t="s">
        <v>79</v>
      </c>
      <c r="E145">
        <v>1</v>
      </c>
      <c r="F145">
        <v>270</v>
      </c>
      <c r="G145">
        <f t="shared" si="3"/>
        <v>310.5</v>
      </c>
    </row>
    <row r="146" spans="1:8" ht="15">
      <c r="A146" t="s">
        <v>81</v>
      </c>
      <c r="B146" t="s">
        <v>123</v>
      </c>
      <c r="C146" t="s">
        <v>37</v>
      </c>
      <c r="D146" t="s">
        <v>7</v>
      </c>
      <c r="E146">
        <v>1</v>
      </c>
      <c r="F146">
        <v>340</v>
      </c>
      <c r="G146">
        <f t="shared" si="3"/>
        <v>390.99999999999994</v>
      </c>
      <c r="H146">
        <f>SUM(G145:G146)</f>
        <v>701.5</v>
      </c>
    </row>
    <row r="147" spans="6:8" ht="15">
      <c r="F147">
        <f>SUM(F2:F146)</f>
        <v>41075</v>
      </c>
      <c r="H147">
        <f>SUM(H2:H146)</f>
        <v>46919</v>
      </c>
    </row>
  </sheetData>
  <sheetProtection/>
  <autoFilter ref="A1:F1">
    <sortState ref="A2:F147">
      <sortCondition sortBy="value" ref="A2:A147"/>
    </sortState>
  </autoFilter>
  <hyperlinks>
    <hyperlink ref="A8" r:id="rId1" display="Avror@"/>
    <hyperlink ref="A9" r:id="rId2" display="Avror@"/>
    <hyperlink ref="A53" r:id="rId3" display="SONET@"/>
    <hyperlink ref="A10" r:id="rId4" display="Avror@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2014-07-24T09:14:39Z</dcterms:created>
  <dcterms:modified xsi:type="dcterms:W3CDTF">2014-07-25T08:43:56Z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