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635" windowHeight="5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fullCalcOnLoad="1"/>
</workbook>
</file>

<file path=xl/sharedStrings.xml><?xml version="1.0" encoding="utf-8"?>
<sst xmlns="http://schemas.openxmlformats.org/spreadsheetml/2006/main" count="216" uniqueCount="67">
  <si>
    <t>ник</t>
  </si>
  <si>
    <t>номер</t>
  </si>
  <si>
    <t>размер</t>
  </si>
  <si>
    <t>цвет</t>
  </si>
  <si>
    <t>кол-во</t>
  </si>
  <si>
    <t>цена</t>
  </si>
  <si>
    <t>48-54</t>
  </si>
  <si>
    <t>екру</t>
  </si>
  <si>
    <t>розовый</t>
  </si>
  <si>
    <t>голубой</t>
  </si>
  <si>
    <t>синий</t>
  </si>
  <si>
    <t>серый</t>
  </si>
  <si>
    <t>aleks1301</t>
  </si>
  <si>
    <t>lady.elena</t>
  </si>
  <si>
    <t>пристрой</t>
  </si>
  <si>
    <t>ЕША</t>
  </si>
  <si>
    <t>лялька наташка</t>
  </si>
  <si>
    <t>46-48</t>
  </si>
  <si>
    <t>ЮляEvdokimova</t>
  </si>
  <si>
    <t>Melisa</t>
  </si>
  <si>
    <t>seahel</t>
  </si>
  <si>
    <t>Горбачева вера мама темы</t>
  </si>
  <si>
    <t>Дюля</t>
  </si>
  <si>
    <t>Enigma</t>
  </si>
  <si>
    <t>Котенки</t>
  </si>
  <si>
    <t>Евгения Мяу</t>
  </si>
  <si>
    <t>AlenaK</t>
  </si>
  <si>
    <t>Xseniya</t>
  </si>
  <si>
    <t>46-50</t>
  </si>
  <si>
    <t>белый</t>
  </si>
  <si>
    <t>св.серый</t>
  </si>
  <si>
    <t>Alex_at</t>
  </si>
  <si>
    <t>Natali208</t>
  </si>
  <si>
    <t>Arekhina</t>
  </si>
  <si>
    <t>52-56</t>
  </si>
  <si>
    <t>gnata</t>
  </si>
  <si>
    <t>звезда в шоке</t>
  </si>
  <si>
    <t>анна83</t>
  </si>
  <si>
    <t>50-56</t>
  </si>
  <si>
    <t>сиреневый</t>
  </si>
  <si>
    <t>nataliya2101</t>
  </si>
  <si>
    <t>koschka</t>
  </si>
  <si>
    <t>хрусталинка</t>
  </si>
  <si>
    <t>nataлek</t>
  </si>
  <si>
    <t>биба</t>
  </si>
  <si>
    <t>NATTY55</t>
  </si>
  <si>
    <t>галина сотникова</t>
  </si>
  <si>
    <t>АрсиБусинка</t>
  </si>
  <si>
    <t>Ashlen</t>
  </si>
  <si>
    <t>Дюдюка Барбидокская</t>
  </si>
  <si>
    <t>Selesta</t>
  </si>
  <si>
    <t>50-54</t>
  </si>
  <si>
    <t>малиновый</t>
  </si>
  <si>
    <t>Просто Ленуся</t>
  </si>
  <si>
    <t>Процена</t>
  </si>
  <si>
    <t>Юлия Кинякина</t>
  </si>
  <si>
    <t>Каледония</t>
  </si>
  <si>
    <t>TE2003MA</t>
  </si>
  <si>
    <t>ляленька</t>
  </si>
  <si>
    <t>Ola-J</t>
  </si>
  <si>
    <t>48-52</t>
  </si>
  <si>
    <t>Тигра любимая</t>
  </si>
  <si>
    <t>юсся</t>
  </si>
  <si>
    <t>Михрютка</t>
  </si>
  <si>
    <t>каракатица</t>
  </si>
  <si>
    <t>Тома-Тамара</t>
  </si>
  <si>
    <t>светстом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</si>
</sst>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50">
      <selection activeCell="H73" sqref="H73"/>
    </sheetView>
  </sheetViews>
  <sheetFormatPr defaultColWidth="9.140625" defaultRowHeight="15"/>
  <cols>
    <col min="1" max="1" width="17.421875" style="0" customWidth="1"/>
    <col min="2" max="2" width="18.140625" style="0" customWidth="1"/>
    <col min="3" max="3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ht="15">
      <c r="A2" t="s">
        <v>12</v>
      </c>
      <c r="B2">
        <v>6</v>
      </c>
      <c r="C2" t="s">
        <v>6</v>
      </c>
      <c r="D2" t="s">
        <v>7</v>
      </c>
      <c r="E2">
        <v>1</v>
      </c>
      <c r="F2">
        <v>225</v>
      </c>
      <c r="G2" s="1">
        <f>E2*F2*1.15</f>
        <v>258.75</v>
      </c>
      <c r="H2" s="1">
        <f>SUM(G2)</f>
        <v>258.75</v>
      </c>
    </row>
    <row r="3" spans="1:7" ht="15">
      <c r="A3" t="s">
        <v>26</v>
      </c>
      <c r="B3">
        <v>39</v>
      </c>
      <c r="C3" t="s">
        <v>17</v>
      </c>
      <c r="D3" t="s">
        <v>11</v>
      </c>
      <c r="E3">
        <v>1</v>
      </c>
      <c r="F3">
        <v>330</v>
      </c>
      <c r="G3" s="1">
        <f aca="true" t="shared" si="0" ref="G3:G66">E3*F3*1.15</f>
        <v>379.49999999999994</v>
      </c>
    </row>
    <row r="4" spans="1:7" ht="15">
      <c r="A4" t="s">
        <v>26</v>
      </c>
      <c r="B4">
        <v>139</v>
      </c>
      <c r="C4" t="s">
        <v>28</v>
      </c>
      <c r="D4" t="s">
        <v>9</v>
      </c>
      <c r="E4">
        <v>1</v>
      </c>
      <c r="F4">
        <v>500</v>
      </c>
      <c r="G4" s="1">
        <f t="shared" si="0"/>
        <v>575</v>
      </c>
    </row>
    <row r="5" spans="1:8" ht="15">
      <c r="A5" t="s">
        <v>26</v>
      </c>
      <c r="B5">
        <v>174</v>
      </c>
      <c r="C5" t="s">
        <v>38</v>
      </c>
      <c r="D5" t="s">
        <v>10</v>
      </c>
      <c r="E5">
        <v>1</v>
      </c>
      <c r="F5">
        <v>330</v>
      </c>
      <c r="G5" s="1">
        <f t="shared" si="0"/>
        <v>379.49999999999994</v>
      </c>
      <c r="H5" s="1">
        <f>SUM(G3:G5)</f>
        <v>1334</v>
      </c>
    </row>
    <row r="6" spans="1:8" ht="15">
      <c r="A6" t="s">
        <v>31</v>
      </c>
      <c r="B6">
        <v>139</v>
      </c>
      <c r="C6" t="s">
        <v>28</v>
      </c>
      <c r="D6" t="s">
        <v>29</v>
      </c>
      <c r="E6">
        <v>1</v>
      </c>
      <c r="F6">
        <v>500</v>
      </c>
      <c r="G6" s="1">
        <f t="shared" si="0"/>
        <v>575</v>
      </c>
      <c r="H6" s="1">
        <f>SUM(G6)</f>
        <v>575</v>
      </c>
    </row>
    <row r="7" spans="1:8" ht="15">
      <c r="A7" t="s">
        <v>33</v>
      </c>
      <c r="B7">
        <v>139</v>
      </c>
      <c r="C7" t="s">
        <v>28</v>
      </c>
      <c r="D7" t="s">
        <v>30</v>
      </c>
      <c r="E7">
        <v>1</v>
      </c>
      <c r="F7">
        <v>500</v>
      </c>
      <c r="G7" s="1">
        <f t="shared" si="0"/>
        <v>575</v>
      </c>
      <c r="H7" s="1">
        <f>SUM(G7)</f>
        <v>575</v>
      </c>
    </row>
    <row r="8" spans="1:8" ht="15">
      <c r="A8" t="s">
        <v>48</v>
      </c>
      <c r="B8">
        <v>174</v>
      </c>
      <c r="C8" t="s">
        <v>38</v>
      </c>
      <c r="D8" t="s">
        <v>10</v>
      </c>
      <c r="E8">
        <v>1</v>
      </c>
      <c r="F8">
        <v>330</v>
      </c>
      <c r="G8" s="1">
        <f t="shared" si="0"/>
        <v>379.49999999999994</v>
      </c>
      <c r="H8" s="1">
        <f>SUM(G8)</f>
        <v>379.49999999999994</v>
      </c>
    </row>
    <row r="9" spans="1:8" ht="15">
      <c r="A9" t="s">
        <v>23</v>
      </c>
      <c r="B9">
        <v>39</v>
      </c>
      <c r="C9" t="s">
        <v>17</v>
      </c>
      <c r="D9" t="s">
        <v>7</v>
      </c>
      <c r="E9">
        <v>1</v>
      </c>
      <c r="F9">
        <v>330</v>
      </c>
      <c r="G9" s="1">
        <f t="shared" si="0"/>
        <v>379.49999999999994</v>
      </c>
      <c r="H9" s="1">
        <f>SUM(G9)</f>
        <v>379.49999999999994</v>
      </c>
    </row>
    <row r="10" spans="1:7" ht="15">
      <c r="A10" t="s">
        <v>35</v>
      </c>
      <c r="B10">
        <v>149</v>
      </c>
      <c r="C10" t="s">
        <v>34</v>
      </c>
      <c r="D10" t="s">
        <v>7</v>
      </c>
      <c r="E10">
        <v>1</v>
      </c>
      <c r="F10">
        <v>600</v>
      </c>
      <c r="G10" s="1">
        <f>E10*F10*1</f>
        <v>600</v>
      </c>
    </row>
    <row r="11" spans="1:7" ht="15">
      <c r="A11" t="s">
        <v>35</v>
      </c>
      <c r="B11">
        <v>165</v>
      </c>
      <c r="C11" t="s">
        <v>38</v>
      </c>
      <c r="D11" t="s">
        <v>11</v>
      </c>
      <c r="E11">
        <v>1</v>
      </c>
      <c r="F11">
        <v>465</v>
      </c>
      <c r="G11" s="1">
        <f>E11*F11*1</f>
        <v>465</v>
      </c>
    </row>
    <row r="12" spans="1:8" ht="15">
      <c r="A12" t="s">
        <v>35</v>
      </c>
      <c r="B12">
        <v>174</v>
      </c>
      <c r="C12" t="s">
        <v>38</v>
      </c>
      <c r="D12" t="s">
        <v>10</v>
      </c>
      <c r="E12">
        <v>1</v>
      </c>
      <c r="F12">
        <v>330</v>
      </c>
      <c r="G12" s="1">
        <f t="shared" si="0"/>
        <v>379.49999999999994</v>
      </c>
      <c r="H12" s="1">
        <f>SUM(G10:G12)</f>
        <v>1444.5</v>
      </c>
    </row>
    <row r="13" spans="1:8" ht="15">
      <c r="A13" t="s">
        <v>41</v>
      </c>
      <c r="B13">
        <v>165</v>
      </c>
      <c r="C13" t="s">
        <v>38</v>
      </c>
      <c r="D13" t="s">
        <v>7</v>
      </c>
      <c r="E13">
        <v>1</v>
      </c>
      <c r="F13">
        <v>465</v>
      </c>
      <c r="G13" s="1">
        <f t="shared" si="0"/>
        <v>534.75</v>
      </c>
      <c r="H13" s="1">
        <f>SUM(G13)</f>
        <v>534.75</v>
      </c>
    </row>
    <row r="14" spans="1:7" ht="15">
      <c r="A14" t="s">
        <v>13</v>
      </c>
      <c r="B14">
        <v>6</v>
      </c>
      <c r="C14" t="s">
        <v>6</v>
      </c>
      <c r="D14" t="s">
        <v>11</v>
      </c>
      <c r="E14">
        <v>1</v>
      </c>
      <c r="F14">
        <v>225</v>
      </c>
      <c r="G14" s="1">
        <f t="shared" si="0"/>
        <v>258.75</v>
      </c>
    </row>
    <row r="15" spans="1:8" ht="15">
      <c r="A15" t="s">
        <v>13</v>
      </c>
      <c r="B15">
        <v>174</v>
      </c>
      <c r="C15" t="s">
        <v>38</v>
      </c>
      <c r="D15" t="s">
        <v>11</v>
      </c>
      <c r="E15">
        <v>1</v>
      </c>
      <c r="F15">
        <v>330</v>
      </c>
      <c r="G15" s="1">
        <f t="shared" si="0"/>
        <v>379.49999999999994</v>
      </c>
      <c r="H15" s="1">
        <f>SUM(G14:G15)</f>
        <v>638.25</v>
      </c>
    </row>
    <row r="16" spans="1:7" ht="15">
      <c r="A16" t="s">
        <v>19</v>
      </c>
      <c r="B16">
        <v>8</v>
      </c>
      <c r="C16" t="s">
        <v>17</v>
      </c>
      <c r="D16" t="s">
        <v>7</v>
      </c>
      <c r="E16">
        <v>1</v>
      </c>
      <c r="F16">
        <v>420</v>
      </c>
      <c r="G16" s="1">
        <f t="shared" si="0"/>
        <v>482.99999999999994</v>
      </c>
    </row>
    <row r="17" spans="1:8" ht="15">
      <c r="A17" t="s">
        <v>19</v>
      </c>
      <c r="B17">
        <v>139</v>
      </c>
      <c r="C17" t="s">
        <v>28</v>
      </c>
      <c r="D17" t="s">
        <v>29</v>
      </c>
      <c r="E17">
        <v>1</v>
      </c>
      <c r="F17">
        <v>500</v>
      </c>
      <c r="G17" s="1">
        <f t="shared" si="0"/>
        <v>575</v>
      </c>
      <c r="H17" s="1">
        <f>SUM(G16:G17)</f>
        <v>1058</v>
      </c>
    </row>
    <row r="18" spans="1:8" ht="15">
      <c r="A18" t="s">
        <v>32</v>
      </c>
      <c r="B18">
        <v>139</v>
      </c>
      <c r="C18" t="s">
        <v>28</v>
      </c>
      <c r="D18" t="s">
        <v>9</v>
      </c>
      <c r="E18">
        <v>1</v>
      </c>
      <c r="F18">
        <v>500</v>
      </c>
      <c r="G18" s="1">
        <f t="shared" si="0"/>
        <v>575</v>
      </c>
      <c r="H18" s="1">
        <f>SUM(G18)</f>
        <v>575</v>
      </c>
    </row>
    <row r="19" spans="1:8" ht="15">
      <c r="A19" t="s">
        <v>40</v>
      </c>
      <c r="B19">
        <v>165</v>
      </c>
      <c r="C19" t="s">
        <v>38</v>
      </c>
      <c r="D19" t="s">
        <v>7</v>
      </c>
      <c r="E19">
        <v>1</v>
      </c>
      <c r="F19">
        <v>465</v>
      </c>
      <c r="G19" s="1">
        <f t="shared" si="0"/>
        <v>534.75</v>
      </c>
      <c r="H19" s="1">
        <f>SUM(G19)</f>
        <v>534.75</v>
      </c>
    </row>
    <row r="20" spans="1:7" ht="15">
      <c r="A20" t="s">
        <v>43</v>
      </c>
      <c r="B20">
        <v>165</v>
      </c>
      <c r="C20" t="s">
        <v>38</v>
      </c>
      <c r="D20" t="s">
        <v>7</v>
      </c>
      <c r="E20">
        <v>1</v>
      </c>
      <c r="F20">
        <v>465</v>
      </c>
      <c r="G20" s="1">
        <f t="shared" si="0"/>
        <v>534.75</v>
      </c>
    </row>
    <row r="21" spans="1:8" ht="15">
      <c r="A21" t="s">
        <v>43</v>
      </c>
      <c r="B21">
        <v>165</v>
      </c>
      <c r="C21" t="s">
        <v>38</v>
      </c>
      <c r="D21" t="s">
        <v>11</v>
      </c>
      <c r="E21">
        <v>1</v>
      </c>
      <c r="F21">
        <v>465</v>
      </c>
      <c r="G21" s="1">
        <f t="shared" si="0"/>
        <v>534.75</v>
      </c>
      <c r="H21" s="1">
        <f>SUM(G20:G21)</f>
        <v>1069.5</v>
      </c>
    </row>
    <row r="22" spans="1:7" ht="15">
      <c r="A22" t="s">
        <v>45</v>
      </c>
      <c r="B22">
        <v>165</v>
      </c>
      <c r="C22" t="s">
        <v>38</v>
      </c>
      <c r="D22" t="s">
        <v>39</v>
      </c>
      <c r="E22">
        <v>1</v>
      </c>
      <c r="F22">
        <v>465</v>
      </c>
      <c r="G22" s="1">
        <f t="shared" si="0"/>
        <v>534.75</v>
      </c>
    </row>
    <row r="23" spans="1:8" ht="15">
      <c r="A23" t="s">
        <v>45</v>
      </c>
      <c r="B23">
        <v>178</v>
      </c>
      <c r="C23" t="s">
        <v>51</v>
      </c>
      <c r="D23" t="s">
        <v>7</v>
      </c>
      <c r="E23">
        <v>1</v>
      </c>
      <c r="F23">
        <v>465</v>
      </c>
      <c r="G23" s="1">
        <f t="shared" si="0"/>
        <v>534.75</v>
      </c>
      <c r="H23" s="1">
        <f>SUM(G22:G23)</f>
        <v>1069.5</v>
      </c>
    </row>
    <row r="24" spans="1:7" ht="15">
      <c r="A24" t="s">
        <v>59</v>
      </c>
      <c r="B24">
        <v>183</v>
      </c>
      <c r="C24" t="s">
        <v>51</v>
      </c>
      <c r="D24" t="s">
        <v>8</v>
      </c>
      <c r="E24">
        <v>1</v>
      </c>
      <c r="F24">
        <v>500</v>
      </c>
      <c r="G24" s="1">
        <f t="shared" si="0"/>
        <v>575</v>
      </c>
    </row>
    <row r="25" spans="1:8" ht="15">
      <c r="A25" t="s">
        <v>59</v>
      </c>
      <c r="B25">
        <v>188</v>
      </c>
      <c r="C25" t="s">
        <v>60</v>
      </c>
      <c r="D25" t="s">
        <v>9</v>
      </c>
      <c r="E25">
        <v>1</v>
      </c>
      <c r="F25">
        <v>375</v>
      </c>
      <c r="G25" s="1">
        <f t="shared" si="0"/>
        <v>431.24999999999994</v>
      </c>
      <c r="H25" s="1">
        <f>SUM(G24:G25)</f>
        <v>1006.25</v>
      </c>
    </row>
    <row r="26" spans="1:7" ht="15">
      <c r="A26" t="s">
        <v>20</v>
      </c>
      <c r="B26">
        <v>8</v>
      </c>
      <c r="C26" t="s">
        <v>17</v>
      </c>
      <c r="D26" t="s">
        <v>8</v>
      </c>
      <c r="E26">
        <v>1</v>
      </c>
      <c r="F26">
        <v>420</v>
      </c>
      <c r="G26" s="1">
        <f>E26*F26*1</f>
        <v>420</v>
      </c>
    </row>
    <row r="27" spans="1:7" ht="15">
      <c r="A27" t="s">
        <v>20</v>
      </c>
      <c r="B27">
        <v>149</v>
      </c>
      <c r="C27" t="s">
        <v>34</v>
      </c>
      <c r="D27" t="s">
        <v>7</v>
      </c>
      <c r="E27">
        <v>1</v>
      </c>
      <c r="F27">
        <v>600</v>
      </c>
      <c r="G27" s="1">
        <f>E27*F27*1</f>
        <v>600</v>
      </c>
    </row>
    <row r="28" spans="1:8" ht="15">
      <c r="A28" t="s">
        <v>20</v>
      </c>
      <c r="B28">
        <v>165</v>
      </c>
      <c r="C28" t="s">
        <v>38</v>
      </c>
      <c r="D28" t="s">
        <v>39</v>
      </c>
      <c r="E28">
        <v>1</v>
      </c>
      <c r="F28">
        <v>465</v>
      </c>
      <c r="G28" s="1">
        <f>E28*F28*1</f>
        <v>465</v>
      </c>
      <c r="H28" s="1">
        <f>SUM(G26:G28)</f>
        <v>1485</v>
      </c>
    </row>
    <row r="29" spans="1:8" ht="15">
      <c r="A29" t="s">
        <v>50</v>
      </c>
      <c r="B29">
        <v>174</v>
      </c>
      <c r="C29" t="s">
        <v>38</v>
      </c>
      <c r="D29" t="s">
        <v>11</v>
      </c>
      <c r="E29">
        <v>1</v>
      </c>
      <c r="F29">
        <v>330</v>
      </c>
      <c r="G29" s="1">
        <f t="shared" si="0"/>
        <v>379.49999999999994</v>
      </c>
      <c r="H29" s="1">
        <f>SUM(G29)</f>
        <v>379.49999999999994</v>
      </c>
    </row>
    <row r="30" spans="1:8" ht="15">
      <c r="A30" t="s">
        <v>57</v>
      </c>
      <c r="B30">
        <v>183</v>
      </c>
      <c r="C30" t="s">
        <v>51</v>
      </c>
      <c r="D30" t="s">
        <v>7</v>
      </c>
      <c r="E30">
        <v>1</v>
      </c>
      <c r="F30">
        <v>500</v>
      </c>
      <c r="G30" s="1">
        <f t="shared" si="0"/>
        <v>575</v>
      </c>
      <c r="H30" s="1">
        <f>SUM(G30)</f>
        <v>575</v>
      </c>
    </row>
    <row r="31" spans="1:7" ht="15">
      <c r="A31" t="s">
        <v>27</v>
      </c>
      <c r="B31">
        <v>39</v>
      </c>
      <c r="C31" t="s">
        <v>17</v>
      </c>
      <c r="D31" t="s">
        <v>9</v>
      </c>
      <c r="E31">
        <v>1</v>
      </c>
      <c r="F31">
        <v>330</v>
      </c>
      <c r="G31" s="1">
        <f t="shared" si="0"/>
        <v>379.49999999999994</v>
      </c>
    </row>
    <row r="32" spans="1:8" ht="15">
      <c r="A32" t="s">
        <v>27</v>
      </c>
      <c r="B32">
        <v>183</v>
      </c>
      <c r="C32" t="s">
        <v>51</v>
      </c>
      <c r="D32" t="s">
        <v>7</v>
      </c>
      <c r="E32">
        <v>1</v>
      </c>
      <c r="F32">
        <v>500</v>
      </c>
      <c r="G32" s="1">
        <f t="shared" si="0"/>
        <v>575</v>
      </c>
      <c r="H32" s="1">
        <f>SUM(G31:G32)</f>
        <v>954.5</v>
      </c>
    </row>
    <row r="33" spans="1:8" ht="15">
      <c r="A33" t="s">
        <v>37</v>
      </c>
      <c r="B33">
        <v>149</v>
      </c>
      <c r="C33" t="s">
        <v>34</v>
      </c>
      <c r="D33" t="s">
        <v>8</v>
      </c>
      <c r="E33">
        <v>1</v>
      </c>
      <c r="F33">
        <v>600</v>
      </c>
      <c r="G33" s="1">
        <f t="shared" si="0"/>
        <v>690</v>
      </c>
      <c r="H33" s="1">
        <f>SUM(G33)</f>
        <v>690</v>
      </c>
    </row>
    <row r="34" spans="1:7" ht="15">
      <c r="A34" t="s">
        <v>47</v>
      </c>
      <c r="B34">
        <v>174</v>
      </c>
      <c r="C34" t="s">
        <v>38</v>
      </c>
      <c r="D34" t="s">
        <v>9</v>
      </c>
      <c r="E34">
        <v>1</v>
      </c>
      <c r="F34">
        <v>330</v>
      </c>
      <c r="G34" s="1">
        <f t="shared" si="0"/>
        <v>379.49999999999994</v>
      </c>
    </row>
    <row r="35" spans="1:8" ht="15">
      <c r="A35" t="s">
        <v>47</v>
      </c>
      <c r="B35">
        <v>188</v>
      </c>
      <c r="C35" t="s">
        <v>34</v>
      </c>
      <c r="D35" t="s">
        <v>9</v>
      </c>
      <c r="E35">
        <v>1</v>
      </c>
      <c r="F35">
        <v>375</v>
      </c>
      <c r="G35" s="1">
        <f t="shared" si="0"/>
        <v>431.24999999999994</v>
      </c>
      <c r="H35" s="1">
        <f>SUM(G34:G35)</f>
        <v>810.7499999999999</v>
      </c>
    </row>
    <row r="36" spans="1:8" ht="15">
      <c r="A36" t="s">
        <v>44</v>
      </c>
      <c r="B36">
        <v>165</v>
      </c>
      <c r="C36" t="s">
        <v>38</v>
      </c>
      <c r="D36" t="s">
        <v>11</v>
      </c>
      <c r="E36">
        <v>1</v>
      </c>
      <c r="F36">
        <v>465</v>
      </c>
      <c r="G36" s="1">
        <f t="shared" si="0"/>
        <v>534.75</v>
      </c>
      <c r="H36" s="1">
        <f>SUM(G36)</f>
        <v>534.75</v>
      </c>
    </row>
    <row r="37" spans="1:7" ht="15">
      <c r="A37" t="s">
        <v>46</v>
      </c>
      <c r="B37">
        <v>165</v>
      </c>
      <c r="C37" t="s">
        <v>38</v>
      </c>
      <c r="D37" t="s">
        <v>11</v>
      </c>
      <c r="E37">
        <v>1</v>
      </c>
      <c r="F37">
        <v>465</v>
      </c>
      <c r="G37" s="1">
        <f t="shared" si="0"/>
        <v>534.75</v>
      </c>
    </row>
    <row r="38" spans="1:8" ht="15">
      <c r="A38" t="s">
        <v>46</v>
      </c>
      <c r="B38">
        <v>174</v>
      </c>
      <c r="C38" t="s">
        <v>38</v>
      </c>
      <c r="D38" t="s">
        <v>11</v>
      </c>
      <c r="E38">
        <v>1</v>
      </c>
      <c r="F38">
        <v>330</v>
      </c>
      <c r="G38" s="1">
        <f t="shared" si="0"/>
        <v>379.49999999999994</v>
      </c>
      <c r="H38" s="1">
        <f>SUM(G37:G38)</f>
        <v>914.25</v>
      </c>
    </row>
    <row r="39" spans="1:7" ht="15">
      <c r="A39" t="s">
        <v>21</v>
      </c>
      <c r="B39">
        <v>8</v>
      </c>
      <c r="C39" t="s">
        <v>17</v>
      </c>
      <c r="D39" t="s">
        <v>7</v>
      </c>
      <c r="E39">
        <v>1</v>
      </c>
      <c r="F39">
        <v>420</v>
      </c>
      <c r="G39" s="1">
        <f t="shared" si="0"/>
        <v>482.99999999999994</v>
      </c>
    </row>
    <row r="40" spans="1:8" ht="15">
      <c r="A40" t="s">
        <v>21</v>
      </c>
      <c r="B40">
        <v>174</v>
      </c>
      <c r="C40" t="s">
        <v>38</v>
      </c>
      <c r="D40" t="s">
        <v>9</v>
      </c>
      <c r="E40">
        <v>1</v>
      </c>
      <c r="F40">
        <v>330</v>
      </c>
      <c r="G40" s="1">
        <f t="shared" si="0"/>
        <v>379.49999999999994</v>
      </c>
      <c r="H40" s="1">
        <f>SUM(G39:G40)</f>
        <v>862.4999999999999</v>
      </c>
    </row>
    <row r="41" spans="1:8" ht="15">
      <c r="A41" t="s">
        <v>49</v>
      </c>
      <c r="B41">
        <v>174</v>
      </c>
      <c r="C41" t="s">
        <v>38</v>
      </c>
      <c r="D41" t="s">
        <v>10</v>
      </c>
      <c r="E41">
        <v>1</v>
      </c>
      <c r="F41">
        <v>330</v>
      </c>
      <c r="G41" s="1">
        <f t="shared" si="0"/>
        <v>379.49999999999994</v>
      </c>
      <c r="H41" s="1">
        <f>SUM(G41)</f>
        <v>379.49999999999994</v>
      </c>
    </row>
    <row r="42" spans="1:8" ht="15">
      <c r="A42" t="s">
        <v>22</v>
      </c>
      <c r="B42">
        <v>8</v>
      </c>
      <c r="C42" t="s">
        <v>17</v>
      </c>
      <c r="D42" t="s">
        <v>11</v>
      </c>
      <c r="E42">
        <v>1</v>
      </c>
      <c r="F42">
        <v>420</v>
      </c>
      <c r="G42" s="1">
        <f t="shared" si="0"/>
        <v>482.99999999999994</v>
      </c>
      <c r="H42" s="1">
        <f>SUM(G42)</f>
        <v>482.99999999999994</v>
      </c>
    </row>
    <row r="43" spans="1:8" ht="15">
      <c r="A43" t="s">
        <v>25</v>
      </c>
      <c r="B43">
        <v>39</v>
      </c>
      <c r="C43" t="s">
        <v>17</v>
      </c>
      <c r="D43" t="s">
        <v>10</v>
      </c>
      <c r="E43">
        <v>1</v>
      </c>
      <c r="F43">
        <v>330</v>
      </c>
      <c r="G43" s="1">
        <f t="shared" si="0"/>
        <v>379.49999999999994</v>
      </c>
      <c r="H43" s="1">
        <f>SUM(G43)</f>
        <v>379.49999999999994</v>
      </c>
    </row>
    <row r="44" spans="1:7" ht="15">
      <c r="A44" t="s">
        <v>15</v>
      </c>
      <c r="B44">
        <v>6</v>
      </c>
      <c r="C44" t="s">
        <v>6</v>
      </c>
      <c r="D44" t="s">
        <v>8</v>
      </c>
      <c r="E44">
        <v>1</v>
      </c>
      <c r="F44">
        <v>225</v>
      </c>
      <c r="G44" s="1">
        <f t="shared" si="0"/>
        <v>258.75</v>
      </c>
    </row>
    <row r="45" spans="1:8" ht="15">
      <c r="A45" t="s">
        <v>15</v>
      </c>
      <c r="B45">
        <v>183</v>
      </c>
      <c r="C45" t="s">
        <v>51</v>
      </c>
      <c r="D45" t="s">
        <v>11</v>
      </c>
      <c r="E45">
        <v>1</v>
      </c>
      <c r="F45">
        <v>500</v>
      </c>
      <c r="G45" s="1">
        <f t="shared" si="0"/>
        <v>575</v>
      </c>
      <c r="H45" s="1">
        <f>SUM(G44:G45)</f>
        <v>833.75</v>
      </c>
    </row>
    <row r="46" spans="1:7" ht="15">
      <c r="A46" t="s">
        <v>36</v>
      </c>
      <c r="B46">
        <v>149</v>
      </c>
      <c r="C46" t="s">
        <v>34</v>
      </c>
      <c r="D46" t="s">
        <v>7</v>
      </c>
      <c r="E46">
        <v>1</v>
      </c>
      <c r="F46">
        <v>600</v>
      </c>
      <c r="G46" s="1">
        <f t="shared" si="0"/>
        <v>690</v>
      </c>
    </row>
    <row r="47" spans="1:8" ht="15">
      <c r="A47" t="s">
        <v>36</v>
      </c>
      <c r="B47">
        <v>165</v>
      </c>
      <c r="C47" t="s">
        <v>38</v>
      </c>
      <c r="D47" t="s">
        <v>11</v>
      </c>
      <c r="E47">
        <v>1</v>
      </c>
      <c r="F47">
        <v>465</v>
      </c>
      <c r="G47" s="1">
        <f t="shared" si="0"/>
        <v>534.75</v>
      </c>
      <c r="H47" s="1">
        <f>SUM(G46:G47)</f>
        <v>1224.75</v>
      </c>
    </row>
    <row r="48" spans="1:8" ht="15">
      <c r="A48" t="s">
        <v>56</v>
      </c>
      <c r="B48">
        <v>178</v>
      </c>
      <c r="C48" t="s">
        <v>51</v>
      </c>
      <c r="D48" t="s">
        <v>52</v>
      </c>
      <c r="E48">
        <v>1</v>
      </c>
      <c r="F48">
        <v>465</v>
      </c>
      <c r="G48" s="1">
        <f t="shared" si="0"/>
        <v>534.75</v>
      </c>
      <c r="H48" s="1">
        <f>SUM(G48)</f>
        <v>534.75</v>
      </c>
    </row>
    <row r="49" spans="1:8" ht="15">
      <c r="A49" t="s">
        <v>64</v>
      </c>
      <c r="B49">
        <v>188</v>
      </c>
      <c r="C49" t="s">
        <v>34</v>
      </c>
      <c r="D49" t="s">
        <v>11</v>
      </c>
      <c r="E49">
        <v>1</v>
      </c>
      <c r="F49">
        <v>375</v>
      </c>
      <c r="G49" s="1">
        <f t="shared" si="0"/>
        <v>431.24999999999994</v>
      </c>
      <c r="H49" s="1">
        <f>SUM(G49)</f>
        <v>431.24999999999994</v>
      </c>
    </row>
    <row r="50" spans="1:8" ht="15">
      <c r="A50" t="s">
        <v>24</v>
      </c>
      <c r="B50">
        <v>39</v>
      </c>
      <c r="C50" t="s">
        <v>17</v>
      </c>
      <c r="D50" t="s">
        <v>9</v>
      </c>
      <c r="E50">
        <v>1</v>
      </c>
      <c r="F50">
        <v>330</v>
      </c>
      <c r="G50" s="1">
        <f t="shared" si="0"/>
        <v>379.49999999999994</v>
      </c>
      <c r="H50" s="1">
        <f>SUM(G50)</f>
        <v>379.49999999999994</v>
      </c>
    </row>
    <row r="51" spans="1:8" ht="15">
      <c r="A51" t="s">
        <v>58</v>
      </c>
      <c r="B51">
        <v>183</v>
      </c>
      <c r="C51" t="s">
        <v>51</v>
      </c>
      <c r="D51" t="s">
        <v>8</v>
      </c>
      <c r="E51">
        <v>1</v>
      </c>
      <c r="F51">
        <v>500</v>
      </c>
      <c r="G51" s="1">
        <f t="shared" si="0"/>
        <v>575</v>
      </c>
      <c r="H51" s="1">
        <f>SUM(G51)</f>
        <v>575</v>
      </c>
    </row>
    <row r="52" spans="1:8" ht="15">
      <c r="A52" t="s">
        <v>16</v>
      </c>
      <c r="B52">
        <v>6</v>
      </c>
      <c r="C52" t="s">
        <v>6</v>
      </c>
      <c r="D52" t="s">
        <v>9</v>
      </c>
      <c r="E52">
        <v>1</v>
      </c>
      <c r="F52">
        <v>225</v>
      </c>
      <c r="G52" s="1">
        <f t="shared" si="0"/>
        <v>258.75</v>
      </c>
      <c r="H52" s="1">
        <f>SUM(G52)</f>
        <v>258.75</v>
      </c>
    </row>
    <row r="53" spans="1:8" ht="15">
      <c r="A53" t="s">
        <v>63</v>
      </c>
      <c r="B53">
        <v>188</v>
      </c>
      <c r="C53" t="s">
        <v>34</v>
      </c>
      <c r="D53" t="s">
        <v>10</v>
      </c>
      <c r="E53">
        <v>1</v>
      </c>
      <c r="F53">
        <v>375</v>
      </c>
      <c r="G53" s="1">
        <f t="shared" si="0"/>
        <v>431.24999999999994</v>
      </c>
      <c r="H53" s="1">
        <f>SUM(G53)</f>
        <v>431.24999999999994</v>
      </c>
    </row>
    <row r="54" spans="1:7" ht="15">
      <c r="A54" t="s">
        <v>14</v>
      </c>
      <c r="B54">
        <v>6</v>
      </c>
      <c r="C54" t="s">
        <v>6</v>
      </c>
      <c r="D54" t="s">
        <v>10</v>
      </c>
      <c r="E54">
        <v>1</v>
      </c>
      <c r="F54">
        <v>225</v>
      </c>
      <c r="G54" s="1">
        <f t="shared" si="0"/>
        <v>258.75</v>
      </c>
    </row>
    <row r="55" spans="1:7" ht="15">
      <c r="A55" t="s">
        <v>14</v>
      </c>
      <c r="B55">
        <v>149</v>
      </c>
      <c r="C55" t="s">
        <v>34</v>
      </c>
      <c r="D55" t="s">
        <v>30</v>
      </c>
      <c r="E55">
        <v>1</v>
      </c>
      <c r="F55">
        <v>600</v>
      </c>
      <c r="G55" s="1">
        <f t="shared" si="0"/>
        <v>690</v>
      </c>
    </row>
    <row r="56" spans="1:7" ht="15">
      <c r="A56" t="s">
        <v>14</v>
      </c>
      <c r="B56">
        <v>165</v>
      </c>
      <c r="C56" t="s">
        <v>38</v>
      </c>
      <c r="D56" t="s">
        <v>7</v>
      </c>
      <c r="E56">
        <v>1</v>
      </c>
      <c r="F56">
        <v>465</v>
      </c>
      <c r="G56" s="1">
        <f t="shared" si="0"/>
        <v>534.75</v>
      </c>
    </row>
    <row r="57" spans="1:7" ht="15">
      <c r="A57" t="s">
        <v>14</v>
      </c>
      <c r="B57">
        <v>165</v>
      </c>
      <c r="C57" t="s">
        <v>38</v>
      </c>
      <c r="D57" t="s">
        <v>7</v>
      </c>
      <c r="E57">
        <v>1</v>
      </c>
      <c r="F57">
        <v>465</v>
      </c>
      <c r="G57" s="1">
        <f t="shared" si="0"/>
        <v>534.75</v>
      </c>
    </row>
    <row r="58" spans="1:7" ht="15">
      <c r="A58" t="s">
        <v>14</v>
      </c>
      <c r="B58">
        <v>165</v>
      </c>
      <c r="C58" t="s">
        <v>38</v>
      </c>
      <c r="D58" t="s">
        <v>7</v>
      </c>
      <c r="E58">
        <v>1</v>
      </c>
      <c r="F58">
        <v>465</v>
      </c>
      <c r="G58" s="1">
        <f t="shared" si="0"/>
        <v>534.75</v>
      </c>
    </row>
    <row r="59" spans="1:7" ht="15">
      <c r="A59" t="s">
        <v>14</v>
      </c>
      <c r="B59">
        <v>165</v>
      </c>
      <c r="C59" t="s">
        <v>38</v>
      </c>
      <c r="D59" t="s">
        <v>39</v>
      </c>
      <c r="E59">
        <v>1</v>
      </c>
      <c r="F59">
        <v>465</v>
      </c>
      <c r="G59" s="1">
        <f t="shared" si="0"/>
        <v>534.75</v>
      </c>
    </row>
    <row r="60" spans="1:7" ht="15">
      <c r="A60" t="s">
        <v>14</v>
      </c>
      <c r="B60">
        <v>188</v>
      </c>
      <c r="C60" t="s">
        <v>60</v>
      </c>
      <c r="D60" t="s">
        <v>10</v>
      </c>
      <c r="E60">
        <v>1</v>
      </c>
      <c r="F60">
        <v>375</v>
      </c>
      <c r="G60" s="1">
        <f t="shared" si="0"/>
        <v>431.24999999999994</v>
      </c>
    </row>
    <row r="61" spans="1:8" ht="15">
      <c r="A61" t="s">
        <v>14</v>
      </c>
      <c r="B61">
        <v>188</v>
      </c>
      <c r="C61" t="s">
        <v>60</v>
      </c>
      <c r="D61" t="s">
        <v>10</v>
      </c>
      <c r="E61">
        <v>1</v>
      </c>
      <c r="F61">
        <v>375</v>
      </c>
      <c r="G61" s="1">
        <f t="shared" si="0"/>
        <v>431.24999999999994</v>
      </c>
      <c r="H61" s="1">
        <f>SUM(G54:G61)</f>
        <v>3950.25</v>
      </c>
    </row>
    <row r="62" spans="1:8" ht="15">
      <c r="A62" t="s">
        <v>53</v>
      </c>
      <c r="B62">
        <v>178</v>
      </c>
      <c r="C62" t="s">
        <v>51</v>
      </c>
      <c r="D62" t="s">
        <v>7</v>
      </c>
      <c r="E62">
        <v>1</v>
      </c>
      <c r="F62">
        <v>465</v>
      </c>
      <c r="G62" s="1">
        <f t="shared" si="0"/>
        <v>534.75</v>
      </c>
      <c r="H62" s="1">
        <f>SUM(G62)</f>
        <v>534.75</v>
      </c>
    </row>
    <row r="63" spans="1:8" ht="15">
      <c r="A63" t="s">
        <v>54</v>
      </c>
      <c r="B63">
        <v>178</v>
      </c>
      <c r="C63" t="s">
        <v>51</v>
      </c>
      <c r="D63" t="s">
        <v>8</v>
      </c>
      <c r="E63">
        <v>1</v>
      </c>
      <c r="F63">
        <v>465</v>
      </c>
      <c r="G63" s="1">
        <f t="shared" si="0"/>
        <v>534.75</v>
      </c>
      <c r="H63" s="1">
        <f>SUM(G63)</f>
        <v>534.75</v>
      </c>
    </row>
    <row r="64" spans="1:8" ht="15">
      <c r="A64" t="s">
        <v>66</v>
      </c>
      <c r="B64">
        <v>188</v>
      </c>
      <c r="C64" t="s">
        <v>60</v>
      </c>
      <c r="D64" t="s">
        <v>11</v>
      </c>
      <c r="E64">
        <v>1</v>
      </c>
      <c r="F64">
        <v>375</v>
      </c>
      <c r="G64" s="1">
        <f t="shared" si="0"/>
        <v>431.24999999999994</v>
      </c>
      <c r="H64" s="1">
        <f>SUM(G64)</f>
        <v>431.24999999999994</v>
      </c>
    </row>
    <row r="65" spans="1:8" ht="15">
      <c r="A65" t="s">
        <v>61</v>
      </c>
      <c r="B65">
        <v>188</v>
      </c>
      <c r="C65" t="s">
        <v>34</v>
      </c>
      <c r="D65" t="s">
        <v>9</v>
      </c>
      <c r="E65">
        <v>1</v>
      </c>
      <c r="F65">
        <v>375</v>
      </c>
      <c r="G65" s="1">
        <f t="shared" si="0"/>
        <v>431.24999999999994</v>
      </c>
      <c r="H65" s="1">
        <f>SUM(G65)</f>
        <v>431.24999999999994</v>
      </c>
    </row>
    <row r="66" spans="1:8" ht="15">
      <c r="A66" t="s">
        <v>65</v>
      </c>
      <c r="B66">
        <v>188</v>
      </c>
      <c r="C66" t="s">
        <v>60</v>
      </c>
      <c r="D66" t="s">
        <v>9</v>
      </c>
      <c r="E66">
        <v>1</v>
      </c>
      <c r="F66">
        <v>375</v>
      </c>
      <c r="G66" s="1">
        <f t="shared" si="0"/>
        <v>431.24999999999994</v>
      </c>
      <c r="H66" s="1">
        <f>SUM(G66)</f>
        <v>431.24999999999994</v>
      </c>
    </row>
    <row r="67" spans="1:7" ht="15">
      <c r="A67" t="s">
        <v>42</v>
      </c>
      <c r="B67">
        <v>165</v>
      </c>
      <c r="C67" t="s">
        <v>38</v>
      </c>
      <c r="D67" t="s">
        <v>11</v>
      </c>
      <c r="E67">
        <v>1</v>
      </c>
      <c r="F67">
        <v>465</v>
      </c>
      <c r="G67" s="1">
        <f>E67*F67*1.15</f>
        <v>534.75</v>
      </c>
    </row>
    <row r="68" spans="1:8" ht="15">
      <c r="A68" t="s">
        <v>42</v>
      </c>
      <c r="B68">
        <v>174</v>
      </c>
      <c r="C68" t="s">
        <v>38</v>
      </c>
      <c r="D68" t="s">
        <v>11</v>
      </c>
      <c r="E68">
        <v>1</v>
      </c>
      <c r="F68">
        <v>330</v>
      </c>
      <c r="G68" s="1">
        <f>E68*F68*1.15</f>
        <v>379.49999999999994</v>
      </c>
      <c r="H68" s="1">
        <f>SUM(G67:G68)</f>
        <v>914.25</v>
      </c>
    </row>
    <row r="69" spans="1:8" ht="15">
      <c r="A69" t="s">
        <v>55</v>
      </c>
      <c r="B69">
        <v>178</v>
      </c>
      <c r="C69" t="s">
        <v>51</v>
      </c>
      <c r="D69" t="s">
        <v>8</v>
      </c>
      <c r="E69">
        <v>1</v>
      </c>
      <c r="F69">
        <v>465</v>
      </c>
      <c r="G69" s="1">
        <f>E69*F69*1.15</f>
        <v>534.75</v>
      </c>
      <c r="H69" s="1">
        <f>SUM(G69)</f>
        <v>534.75</v>
      </c>
    </row>
    <row r="70" spans="1:8" ht="15">
      <c r="A70" t="s">
        <v>18</v>
      </c>
      <c r="B70">
        <v>8</v>
      </c>
      <c r="C70" t="s">
        <v>17</v>
      </c>
      <c r="D70" t="s">
        <v>7</v>
      </c>
      <c r="E70">
        <v>1</v>
      </c>
      <c r="F70">
        <v>420</v>
      </c>
      <c r="G70" s="1">
        <f>E70*F70*1.15</f>
        <v>482.99999999999994</v>
      </c>
      <c r="H70" s="1">
        <f>SUM(G70)</f>
        <v>482.99999999999994</v>
      </c>
    </row>
    <row r="71" spans="1:8" ht="15">
      <c r="A71" t="s">
        <v>62</v>
      </c>
      <c r="B71">
        <v>188</v>
      </c>
      <c r="C71" t="s">
        <v>34</v>
      </c>
      <c r="D71" t="s">
        <v>10</v>
      </c>
      <c r="E71">
        <v>1</v>
      </c>
      <c r="F71">
        <v>375</v>
      </c>
      <c r="G71" s="1">
        <f>E71*F71*1.15</f>
        <v>431.24999999999994</v>
      </c>
      <c r="H71" s="1">
        <f>SUM(G71)</f>
        <v>431.24999999999994</v>
      </c>
    </row>
    <row r="72" spans="6:8" ht="15">
      <c r="F72">
        <f>SUM(F2:F71)</f>
        <v>29225</v>
      </c>
      <c r="H72" s="1">
        <f>SUM(H2:H71)</f>
        <v>33226.25</v>
      </c>
    </row>
  </sheetData>
  <sheetProtection/>
  <autoFilter ref="A1:F1">
    <sortState ref="A2:F72">
      <sortCondition sortBy="value" ref="A2:A72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2014-07-25T05:32:24Z</dcterms:created>
  <dcterms:modified xsi:type="dcterms:W3CDTF">2014-07-25T08:36:03Z</dcterms:modified>
  <cp:category/>
  <cp:version/>
  <cp:contentType/>
  <cp:contentStatus/>
</cp:coreProperties>
</file>