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545" windowWidth="15480" windowHeight="5040" activeTab="0"/>
  </bookViews>
  <sheets>
    <sheet name="Лист1" sheetId="1" r:id="rId1"/>
    <sheet name="CHECK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<sst xmlns="http://schemas.openxmlformats.org/spreadsheetml/2006/main" count="2252" uniqueCount="514">
  <si>
    <t>2-4</t>
  </si>
  <si>
    <t>0-2</t>
  </si>
  <si>
    <t>4-6</t>
  </si>
  <si>
    <t>3-000922</t>
  </si>
  <si>
    <t>PL</t>
  </si>
  <si>
    <t>3-000921</t>
  </si>
  <si>
    <t>3-000923</t>
  </si>
  <si>
    <t>3-000924</t>
  </si>
  <si>
    <t>3-000925</t>
  </si>
  <si>
    <t>3-000927</t>
  </si>
  <si>
    <t>3-000926</t>
  </si>
  <si>
    <t>3-000928</t>
  </si>
  <si>
    <t>3-000931</t>
  </si>
  <si>
    <t>3-000930</t>
  </si>
  <si>
    <t>3-000929</t>
  </si>
  <si>
    <t>3-000932</t>
  </si>
  <si>
    <t>1837/1</t>
  </si>
  <si>
    <t>3-000933</t>
  </si>
  <si>
    <t>3-000934</t>
  </si>
  <si>
    <t>1900/1</t>
  </si>
  <si>
    <t>3-000935</t>
  </si>
  <si>
    <t>3-000936</t>
  </si>
  <si>
    <t>3-000937</t>
  </si>
  <si>
    <t>3-000938</t>
  </si>
  <si>
    <t>1951/1</t>
  </si>
  <si>
    <t>3-000949</t>
  </si>
  <si>
    <t>FU</t>
  </si>
  <si>
    <t>3-000947</t>
  </si>
  <si>
    <t>3-000948</t>
  </si>
  <si>
    <t>3-000950</t>
  </si>
  <si>
    <t>3-000953</t>
  </si>
  <si>
    <t>3-000952</t>
  </si>
  <si>
    <t>3-000954</t>
  </si>
  <si>
    <t>3-000955</t>
  </si>
  <si>
    <t>3-000956</t>
  </si>
  <si>
    <t>3-000957</t>
  </si>
  <si>
    <t>3-000958</t>
  </si>
  <si>
    <t>3-000961</t>
  </si>
  <si>
    <t>3-000962</t>
  </si>
  <si>
    <t>3-000959</t>
  </si>
  <si>
    <t>3-000960</t>
  </si>
  <si>
    <t>3-000963</t>
  </si>
  <si>
    <t>3-000964</t>
  </si>
  <si>
    <t>3-000965</t>
  </si>
  <si>
    <t>3-000966</t>
  </si>
  <si>
    <t>3-000967</t>
  </si>
  <si>
    <t>3-000968</t>
  </si>
  <si>
    <t>3-000969</t>
  </si>
  <si>
    <t>3-000970</t>
  </si>
  <si>
    <t>3-000971</t>
  </si>
  <si>
    <t>3-000972</t>
  </si>
  <si>
    <t>3-000973</t>
  </si>
  <si>
    <t>FUK</t>
  </si>
  <si>
    <t>3-000974</t>
  </si>
  <si>
    <t>3-000976</t>
  </si>
  <si>
    <t>1403/1</t>
  </si>
  <si>
    <t>3-000975</t>
  </si>
  <si>
    <t>3-000977</t>
  </si>
  <si>
    <t>3-000979</t>
  </si>
  <si>
    <t>3-000978</t>
  </si>
  <si>
    <t>3-000986</t>
  </si>
  <si>
    <t>FTC</t>
  </si>
  <si>
    <t>3-000988</t>
  </si>
  <si>
    <t>3-000987</t>
  </si>
  <si>
    <t>3-000989</t>
  </si>
  <si>
    <t>3-000992</t>
  </si>
  <si>
    <t>SKP</t>
  </si>
  <si>
    <t>3-000993</t>
  </si>
  <si>
    <t>3-000990</t>
  </si>
  <si>
    <t>3-000991</t>
  </si>
  <si>
    <t>3-000994</t>
  </si>
  <si>
    <t>OR</t>
  </si>
  <si>
    <t>3-000998</t>
  </si>
  <si>
    <t>3-000999</t>
  </si>
  <si>
    <t>3-000995</t>
  </si>
  <si>
    <t>3-000996</t>
  </si>
  <si>
    <t>3-000997</t>
  </si>
  <si>
    <t>3-001003</t>
  </si>
  <si>
    <t>ORM</t>
  </si>
  <si>
    <t>3-001002</t>
  </si>
  <si>
    <t>1501/2</t>
  </si>
  <si>
    <t>3-001005</t>
  </si>
  <si>
    <t>1501/1</t>
  </si>
  <si>
    <t>3-001000</t>
  </si>
  <si>
    <t>3-001004</t>
  </si>
  <si>
    <t>3-001009</t>
  </si>
  <si>
    <t>3-001007</t>
  </si>
  <si>
    <t>3-001006</t>
  </si>
  <si>
    <t>3-001012</t>
  </si>
  <si>
    <t>ORMP</t>
  </si>
  <si>
    <t>3-001011</t>
  </si>
  <si>
    <t>3-001013</t>
  </si>
  <si>
    <t>1814/1</t>
  </si>
  <si>
    <t>3-001010</t>
  </si>
  <si>
    <t>3-001014</t>
  </si>
  <si>
    <t>3-001016</t>
  </si>
  <si>
    <t>3-001018</t>
  </si>
  <si>
    <t>1501/3</t>
  </si>
  <si>
    <t>3-001017</t>
  </si>
  <si>
    <t>3-001015</t>
  </si>
  <si>
    <t>MIX</t>
  </si>
  <si>
    <t>2-ECRU</t>
  </si>
  <si>
    <t>3-PINK</t>
  </si>
  <si>
    <t>4-S PINK</t>
  </si>
  <si>
    <t>5-BLUE</t>
  </si>
  <si>
    <t>6-N BLUE</t>
  </si>
  <si>
    <t>9-GREY</t>
  </si>
  <si>
    <t>2</t>
  </si>
  <si>
    <t>3</t>
  </si>
  <si>
    <t>1</t>
  </si>
  <si>
    <t>3-9</t>
  </si>
  <si>
    <t>3-2</t>
  </si>
  <si>
    <t>2-3</t>
  </si>
  <si>
    <t>9-2</t>
  </si>
  <si>
    <t>2-9</t>
  </si>
  <si>
    <t>9-3</t>
  </si>
  <si>
    <t>5</t>
  </si>
  <si>
    <t>5-6</t>
  </si>
  <si>
    <t>6-5</t>
  </si>
  <si>
    <t>9-6</t>
  </si>
  <si>
    <t>4</t>
  </si>
  <si>
    <t>4-2</t>
  </si>
  <si>
    <t>5-2</t>
  </si>
  <si>
    <t>2-5</t>
  </si>
  <si>
    <t>6-2</t>
  </si>
  <si>
    <t>3-000885</t>
  </si>
  <si>
    <t>3-000884</t>
  </si>
  <si>
    <t>3-01008</t>
  </si>
  <si>
    <t>1 BOX CONTAINS: 6 PAIRS, MIX COLOURS; SIZE: XS, 2-6 MONTHS</t>
  </si>
  <si>
    <t>1 BOX CONTAINS: 6 PAIRS, MIX COLOURS; SIZE:S, 6-12 MONTHS</t>
  </si>
  <si>
    <t>3-001133</t>
  </si>
  <si>
    <t>3-001135</t>
  </si>
  <si>
    <t>1- WHITE</t>
  </si>
  <si>
    <t xml:space="preserve">SMALL SCARF </t>
  </si>
  <si>
    <t>96 CM x 11 CM</t>
  </si>
  <si>
    <t>BIG SCARF</t>
  </si>
  <si>
    <t>110 CM X 13 CM</t>
  </si>
  <si>
    <t>40-42 N</t>
  </si>
  <si>
    <t>42-44 N</t>
  </si>
  <si>
    <t>44-46 I</t>
  </si>
  <si>
    <t>46-48 I</t>
  </si>
  <si>
    <t>48-50 T</t>
  </si>
  <si>
    <t>50-52 T</t>
  </si>
  <si>
    <t>52-54 Y</t>
  </si>
  <si>
    <t>38-40 N</t>
  </si>
  <si>
    <t>0-2    N</t>
  </si>
  <si>
    <t>2-4     I</t>
  </si>
  <si>
    <t>3-001223</t>
  </si>
  <si>
    <t>3-001224</t>
  </si>
  <si>
    <t>1962/1</t>
  </si>
  <si>
    <t>3-01225</t>
  </si>
  <si>
    <t>3-001226</t>
  </si>
  <si>
    <t>3-001227</t>
  </si>
  <si>
    <t>3-01228</t>
  </si>
  <si>
    <t>54-56 Y</t>
  </si>
  <si>
    <t>40-42  N</t>
  </si>
  <si>
    <t>3-001229</t>
  </si>
  <si>
    <t>3-001230</t>
  </si>
  <si>
    <t>3-001231</t>
  </si>
  <si>
    <t>1958/1</t>
  </si>
  <si>
    <t>3-001232</t>
  </si>
  <si>
    <t>LTH</t>
  </si>
  <si>
    <t>ONE SIZE 0-6 MONTHS</t>
  </si>
  <si>
    <t>ONE SIZE S  6-12 I</t>
  </si>
  <si>
    <t>XS 2-6 N</t>
  </si>
  <si>
    <t>S 6-12 I</t>
  </si>
  <si>
    <t>M 12-18 T</t>
  </si>
  <si>
    <t>3-001040</t>
  </si>
  <si>
    <t>KNT</t>
  </si>
  <si>
    <t>40-44 N</t>
  </si>
  <si>
    <t>44-48 I</t>
  </si>
  <si>
    <t>3-001188</t>
  </si>
  <si>
    <t>42-46 I</t>
  </si>
  <si>
    <t>46-50 T</t>
  </si>
  <si>
    <t>5-000055</t>
  </si>
  <si>
    <t>S 3050</t>
  </si>
  <si>
    <t>5-000057</t>
  </si>
  <si>
    <t>S 3020</t>
  </si>
  <si>
    <t>48-52 T</t>
  </si>
  <si>
    <t>5-000062</t>
  </si>
  <si>
    <t>S 3055</t>
  </si>
  <si>
    <t>50-54 Y</t>
  </si>
  <si>
    <t>5-000060</t>
  </si>
  <si>
    <t>S 30055</t>
  </si>
  <si>
    <t>3-001189</t>
  </si>
  <si>
    <t>36-40 N</t>
  </si>
  <si>
    <t>3-001042</t>
  </si>
  <si>
    <t>3-001041</t>
  </si>
  <si>
    <t>5-000061</t>
  </si>
  <si>
    <t>S 3070/1</t>
  </si>
  <si>
    <t>5-000053</t>
  </si>
  <si>
    <t>S 3083</t>
  </si>
  <si>
    <t>3-001194</t>
  </si>
  <si>
    <t>3024/4</t>
  </si>
  <si>
    <t>3-001051</t>
  </si>
  <si>
    <t>3078/5</t>
  </si>
  <si>
    <t>3-001191</t>
  </si>
  <si>
    <t>33017/1</t>
  </si>
  <si>
    <t>3-001195</t>
  </si>
  <si>
    <t>33006/3</t>
  </si>
  <si>
    <t>52-56 Y</t>
  </si>
  <si>
    <t>3-001197</t>
  </si>
  <si>
    <t>3-001192</t>
  </si>
  <si>
    <t>3-001193</t>
  </si>
  <si>
    <t>3-001044</t>
  </si>
  <si>
    <t>3024/1</t>
  </si>
  <si>
    <t>3-001046</t>
  </si>
  <si>
    <t>3024/3</t>
  </si>
  <si>
    <t>3-001048</t>
  </si>
  <si>
    <t>3078/3</t>
  </si>
  <si>
    <t>3-001196</t>
  </si>
  <si>
    <t>33018/1</t>
  </si>
  <si>
    <t>3-001049</t>
  </si>
  <si>
    <t>3078/2</t>
  </si>
  <si>
    <t>3-001052</t>
  </si>
  <si>
    <t>3-001198</t>
  </si>
  <si>
    <t>5-000056</t>
  </si>
  <si>
    <t>S 3022</t>
  </si>
  <si>
    <t>3-0012343</t>
  </si>
  <si>
    <t>3-001053</t>
  </si>
  <si>
    <t>3-001054</t>
  </si>
  <si>
    <t>5-000064</t>
  </si>
  <si>
    <t>S 3058</t>
  </si>
  <si>
    <t>5-000052</t>
  </si>
  <si>
    <t>S 3024</t>
  </si>
  <si>
    <t>5-000054</t>
  </si>
  <si>
    <t>S 3024/1</t>
  </si>
  <si>
    <t>3-001236</t>
  </si>
  <si>
    <t>3-001200</t>
  </si>
  <si>
    <t>31003/4</t>
  </si>
  <si>
    <t>54-58 Y</t>
  </si>
  <si>
    <t>3-001201</t>
  </si>
  <si>
    <t>31003/1</t>
  </si>
  <si>
    <t>3-001204</t>
  </si>
  <si>
    <t>3-001235</t>
  </si>
  <si>
    <t>31000/2</t>
  </si>
  <si>
    <t>3-001199</t>
  </si>
  <si>
    <t>31003/3</t>
  </si>
  <si>
    <t>3-001205</t>
  </si>
  <si>
    <t>3-001202</t>
  </si>
  <si>
    <t>31003/2</t>
  </si>
  <si>
    <t>3-001203</t>
  </si>
  <si>
    <t>31000/1</t>
  </si>
  <si>
    <t>5-000063</t>
  </si>
  <si>
    <t>S 3056</t>
  </si>
  <si>
    <t>3-001037</t>
  </si>
  <si>
    <t>3-001038</t>
  </si>
  <si>
    <t>3-001039</t>
  </si>
  <si>
    <t>3067/1</t>
  </si>
  <si>
    <t>3-001206</t>
  </si>
  <si>
    <t>3-001207</t>
  </si>
  <si>
    <t>3-001208</t>
  </si>
  <si>
    <t>3-001209</t>
  </si>
  <si>
    <t>3-001210</t>
  </si>
  <si>
    <t>3-001030</t>
  </si>
  <si>
    <t>3-001028</t>
  </si>
  <si>
    <t>3002/1</t>
  </si>
  <si>
    <t>3-001211</t>
  </si>
  <si>
    <t>3002/2</t>
  </si>
  <si>
    <t>3-001029</t>
  </si>
  <si>
    <t>3-001212</t>
  </si>
  <si>
    <t>3030/1</t>
  </si>
  <si>
    <t>3-001213</t>
  </si>
  <si>
    <t>35001/1</t>
  </si>
  <si>
    <t>3-001214</t>
  </si>
  <si>
    <t>3-001031</t>
  </si>
  <si>
    <t>3003/5</t>
  </si>
  <si>
    <t>3-001032</t>
  </si>
  <si>
    <t>3003/1</t>
  </si>
  <si>
    <t>3-001034</t>
  </si>
  <si>
    <t>3-001215</t>
  </si>
  <si>
    <t>3003/4</t>
  </si>
  <si>
    <t>3-001033</t>
  </si>
  <si>
    <t>3-001064</t>
  </si>
  <si>
    <t>1-2 T</t>
  </si>
  <si>
    <t>2-4 Y</t>
  </si>
  <si>
    <t>3-001066</t>
  </si>
  <si>
    <t>3905/1</t>
  </si>
  <si>
    <t>3-001065</t>
  </si>
  <si>
    <t>3905/2</t>
  </si>
  <si>
    <t>3-001216</t>
  </si>
  <si>
    <t>3-001217</t>
  </si>
  <si>
    <t>3-001218</t>
  </si>
  <si>
    <t>3-001219</t>
  </si>
  <si>
    <t>3-001220</t>
  </si>
  <si>
    <t>3-001068</t>
  </si>
  <si>
    <t>3-001067</t>
  </si>
  <si>
    <t>3905/3</t>
  </si>
  <si>
    <t>3-001069</t>
  </si>
  <si>
    <t>39407/1</t>
  </si>
  <si>
    <t>3-001070</t>
  </si>
  <si>
    <t>3905/5</t>
  </si>
  <si>
    <t>3-001221</t>
  </si>
  <si>
    <t>3905/6</t>
  </si>
  <si>
    <t>3-001222</t>
  </si>
  <si>
    <t>1. add stones in the middle of the flowers</t>
  </si>
  <si>
    <t xml:space="preserve"> 1. make smaller pompoms               </t>
  </si>
  <si>
    <t>1. new flower</t>
  </si>
  <si>
    <t>1. add drawstring</t>
  </si>
  <si>
    <t>1. make FUF pomopom</t>
  </si>
  <si>
    <t>1. make new pompom FUF M size</t>
  </si>
  <si>
    <t xml:space="preserve">1. make cap more thick                            </t>
  </si>
  <si>
    <t xml:space="preserve">1. make cap more thick                          </t>
  </si>
  <si>
    <t xml:space="preserve">1. make cap more thick </t>
  </si>
  <si>
    <t xml:space="preserve">1. make cap more thick               </t>
  </si>
  <si>
    <t xml:space="preserve">         </t>
  </si>
  <si>
    <t xml:space="preserve">1. add ribbing on the front                    </t>
  </si>
  <si>
    <t xml:space="preserve">1. add ribbing on the front </t>
  </si>
  <si>
    <t xml:space="preserve">                                1. make new stones design           2. delete pompom</t>
  </si>
  <si>
    <t>1. make 2 pompoms                       2. add padding</t>
  </si>
  <si>
    <t xml:space="preserve">1. add ribbing on the front                </t>
  </si>
  <si>
    <t xml:space="preserve">1. add ribbing on the front          </t>
  </si>
  <si>
    <t xml:space="preserve">1. add ribbing on the front                  </t>
  </si>
  <si>
    <t>ONE SIZE 48-54 T</t>
  </si>
  <si>
    <t>ONE SIZE 48-52 T</t>
  </si>
  <si>
    <t>ONE SIZE 50-56 Y</t>
  </si>
  <si>
    <t>3-001953</t>
  </si>
  <si>
    <t>DZG</t>
  </si>
  <si>
    <t>3-001951</t>
  </si>
  <si>
    <t>3-001952</t>
  </si>
  <si>
    <t>3-001955</t>
  </si>
  <si>
    <t>3-001954</t>
  </si>
  <si>
    <t>3-001957</t>
  </si>
  <si>
    <t>38-40</t>
  </si>
  <si>
    <t>42-44</t>
  </si>
  <si>
    <t>ONE SIZE 38-42</t>
  </si>
  <si>
    <t>40-42</t>
  </si>
  <si>
    <t>44-46</t>
  </si>
  <si>
    <t>42-48</t>
  </si>
  <si>
    <t>48-54</t>
  </si>
  <si>
    <t>3-001958</t>
  </si>
  <si>
    <t>46-48</t>
  </si>
  <si>
    <t>3-001960</t>
  </si>
  <si>
    <t>50-52</t>
  </si>
  <si>
    <t>3-002108</t>
  </si>
  <si>
    <t>3-001965</t>
  </si>
  <si>
    <t>3-001963</t>
  </si>
  <si>
    <t>3-001966</t>
  </si>
  <si>
    <t>3-001964</t>
  </si>
  <si>
    <t>48-50</t>
  </si>
  <si>
    <t>52-54</t>
  </si>
  <si>
    <t>3-001986</t>
  </si>
  <si>
    <t>3-001988</t>
  </si>
  <si>
    <t>3-001989</t>
  </si>
  <si>
    <t>3-001983</t>
  </si>
  <si>
    <t>3-001995</t>
  </si>
  <si>
    <t>3-001996</t>
  </si>
  <si>
    <t>3-001993</t>
  </si>
  <si>
    <t>3-001997</t>
  </si>
  <si>
    <t>3-002013</t>
  </si>
  <si>
    <t>FUP</t>
  </si>
  <si>
    <t>3-002016</t>
  </si>
  <si>
    <t>3-002015</t>
  </si>
  <si>
    <t>3-002014</t>
  </si>
  <si>
    <t>3-002017</t>
  </si>
  <si>
    <t>3-002019</t>
  </si>
  <si>
    <t>3-002020</t>
  </si>
  <si>
    <t>3-002018</t>
  </si>
  <si>
    <t>3-002109</t>
  </si>
  <si>
    <t>3-002022</t>
  </si>
  <si>
    <t>FS</t>
  </si>
  <si>
    <t>3-002098</t>
  </si>
  <si>
    <t>3-002099</t>
  </si>
  <si>
    <t>54-56</t>
  </si>
  <si>
    <t>3-002100</t>
  </si>
  <si>
    <t>3-002102</t>
  </si>
  <si>
    <t>56-58</t>
  </si>
  <si>
    <t>3-002031</t>
  </si>
  <si>
    <t>3-002033</t>
  </si>
  <si>
    <t>ORMK</t>
  </si>
  <si>
    <t>3-002034</t>
  </si>
  <si>
    <t>3-002035</t>
  </si>
  <si>
    <t>ONE SIZE 52-56</t>
  </si>
  <si>
    <t>3-002039</t>
  </si>
  <si>
    <t>ORSZ</t>
  </si>
  <si>
    <t>3-002042</t>
  </si>
  <si>
    <t>3-002040</t>
  </si>
  <si>
    <t>3-002041</t>
  </si>
  <si>
    <t>3-002043</t>
  </si>
  <si>
    <t>3-002048</t>
  </si>
  <si>
    <t>3-002050</t>
  </si>
  <si>
    <t>3-002049</t>
  </si>
  <si>
    <t>3-002046</t>
  </si>
  <si>
    <t>3-002054</t>
  </si>
  <si>
    <t>3-002053</t>
  </si>
  <si>
    <t>3-002055</t>
  </si>
  <si>
    <t>3-002057</t>
  </si>
  <si>
    <t>3-002056</t>
  </si>
  <si>
    <t>3-002061</t>
  </si>
  <si>
    <t>3-002059</t>
  </si>
  <si>
    <t>3-002060</t>
  </si>
  <si>
    <t>3-002062</t>
  </si>
  <si>
    <t>П/Н</t>
  </si>
  <si>
    <t>АРТИКУЛ</t>
  </si>
  <si>
    <t>ТКАНЬ</t>
  </si>
  <si>
    <t>РАЗМЕР</t>
  </si>
  <si>
    <t>КОЛ-ВО</t>
  </si>
  <si>
    <t>ЦЕНА</t>
  </si>
  <si>
    <t>СУММА</t>
  </si>
  <si>
    <t>ЦВЕТ</t>
  </si>
  <si>
    <t>BСЕГО :</t>
  </si>
  <si>
    <t>3-002110</t>
  </si>
  <si>
    <t>ONE SIZE 50-54</t>
  </si>
  <si>
    <t>3-002111</t>
  </si>
  <si>
    <t>ONE SIZE 48-52</t>
  </si>
  <si>
    <t>3-002030</t>
  </si>
  <si>
    <t>3-002112</t>
  </si>
  <si>
    <t>36-40</t>
  </si>
  <si>
    <t>40-44</t>
  </si>
  <si>
    <t>3-002114</t>
  </si>
  <si>
    <t>3-002115</t>
  </si>
  <si>
    <t>38-42</t>
  </si>
  <si>
    <t>42-46</t>
  </si>
  <si>
    <t>3-002116</t>
  </si>
  <si>
    <t>44-48</t>
  </si>
  <si>
    <t>48-52</t>
  </si>
  <si>
    <t>3-002118</t>
  </si>
  <si>
    <t>ONE SIZE 50-56</t>
  </si>
  <si>
    <t>3-002120</t>
  </si>
  <si>
    <t>3-002119</t>
  </si>
  <si>
    <t xml:space="preserve">46-50 </t>
  </si>
  <si>
    <t>50-54</t>
  </si>
  <si>
    <t>3-002123</t>
  </si>
  <si>
    <t>52-56</t>
  </si>
  <si>
    <t>3-002121</t>
  </si>
  <si>
    <t>46-50</t>
  </si>
  <si>
    <t>3-002124</t>
  </si>
  <si>
    <t>3-002125</t>
  </si>
  <si>
    <t>5-000091</t>
  </si>
  <si>
    <t>3-002126</t>
  </si>
  <si>
    <t>3-002079</t>
  </si>
  <si>
    <t>3-002127</t>
  </si>
  <si>
    <t>5-000092</t>
  </si>
  <si>
    <t>3-002128</t>
  </si>
  <si>
    <t>3-002131</t>
  </si>
  <si>
    <t>3-002132</t>
  </si>
  <si>
    <t>3-002133</t>
  </si>
  <si>
    <t>3-002134</t>
  </si>
  <si>
    <t>3-002135</t>
  </si>
  <si>
    <t>5-000093</t>
  </si>
  <si>
    <t>3-002077</t>
  </si>
  <si>
    <t>3-002210</t>
  </si>
  <si>
    <t>3-002078</t>
  </si>
  <si>
    <t>3-002138</t>
  </si>
  <si>
    <t>3-002139</t>
  </si>
  <si>
    <t>3-002141</t>
  </si>
  <si>
    <t>3-002145</t>
  </si>
  <si>
    <t>3-002146</t>
  </si>
  <si>
    <t>3-002149</t>
  </si>
  <si>
    <t>5-000094</t>
  </si>
  <si>
    <t>3-002150</t>
  </si>
  <si>
    <t>3-002151</t>
  </si>
  <si>
    <t>54-58</t>
  </si>
  <si>
    <t>3-002152</t>
  </si>
  <si>
    <t>3-002153</t>
  </si>
  <si>
    <t>3-002154</t>
  </si>
  <si>
    <t>3-002155</t>
  </si>
  <si>
    <t>3-002156</t>
  </si>
  <si>
    <t>3-002080</t>
  </si>
  <si>
    <t>3-002160</t>
  </si>
  <si>
    <t>3-002161</t>
  </si>
  <si>
    <t>3-002162</t>
  </si>
  <si>
    <t>3-002163</t>
  </si>
  <si>
    <t>3-002211</t>
  </si>
  <si>
    <t>3-002164</t>
  </si>
  <si>
    <t>3-002165</t>
  </si>
  <si>
    <t>3-002166</t>
  </si>
  <si>
    <t>3-002167</t>
  </si>
  <si>
    <t>3-002168</t>
  </si>
  <si>
    <t>3-002169</t>
  </si>
  <si>
    <t>3-002170</t>
  </si>
  <si>
    <t>3-002212</t>
  </si>
  <si>
    <t>3-002174</t>
  </si>
  <si>
    <t>3-002175</t>
  </si>
  <si>
    <t>3-002178</t>
  </si>
  <si>
    <t>3-002179</t>
  </si>
  <si>
    <t>3-002180</t>
  </si>
  <si>
    <t>3-002181</t>
  </si>
  <si>
    <t>3-002182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</si>
  <si>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</si>
  <si>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</si>
  <si>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</si>
  <si>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</si>
  <si>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</si>
  <si>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</si>
  <si>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</si>
  <si>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</si>
  <si>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</si>
  <si>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50-56</t>
  </si>
  <si>
    <t>Продавец:</t>
  </si>
  <si>
    <t>Покупатель:</t>
  </si>
  <si>
    <t>ООО "ТУТУ-БЕБИ"</t>
  </si>
  <si>
    <t>Компания:</t>
  </si>
  <si>
    <t>г.Москва</t>
  </si>
  <si>
    <t>Город:</t>
  </si>
  <si>
    <t>tutu-ru@yandex.ru</t>
  </si>
  <si>
    <t>Тел.:</t>
  </si>
  <si>
    <t>e-mail:</t>
  </si>
  <si>
    <t>Контактное лицо:</t>
  </si>
  <si>
    <t>ссылка на коллекцию</t>
  </si>
  <si>
    <t xml:space="preserve">   ШАПКИ УПАКОВАНЫ ПО 5 ШТУК В ОДНОЙ УПАКОВКЕ, ОДИН РАЗМЕР, РАЗНЫЕ ЦВЕТА </t>
  </si>
  <si>
    <t>http://tutubaby.ru/catalog1/251/001/</t>
  </si>
  <si>
    <r>
      <t xml:space="preserve"> </t>
    </r>
    <r>
      <rPr>
        <b/>
        <i/>
        <sz val="28"/>
        <color indexed="30"/>
        <rFont val="Arial"/>
        <family val="2"/>
      </rPr>
      <t xml:space="preserve">"TuTu" ОСЕНЬ-ЗИМА 2014 -2015 </t>
    </r>
  </si>
  <si>
    <t>стр. на сайте</t>
  </si>
  <si>
    <r>
      <rPr>
        <b/>
        <i/>
        <sz val="16"/>
        <color indexed="10"/>
        <rFont val="Arial"/>
        <family val="2"/>
      </rPr>
      <t>Обязательно</t>
    </r>
    <r>
      <rPr>
        <i/>
        <sz val="16"/>
        <color indexed="10"/>
        <rFont val="Arial"/>
        <family val="2"/>
      </rPr>
      <t xml:space="preserve"> заполняйте поля Покупатель, иначе ваша заявка будет безымянной, и может остаться без внимания</t>
    </r>
  </si>
  <si>
    <t>3-002213</t>
  </si>
  <si>
    <t>3-002214</t>
  </si>
  <si>
    <t>3-002177</t>
  </si>
  <si>
    <t>8-903-299-23-24</t>
  </si>
  <si>
    <t>Цены в прай-листе на договора с отсрочкой платежа не распространяются!!!</t>
  </si>
  <si>
    <t>Подклад</t>
  </si>
  <si>
    <t>синим цветом обозначены модели прошлогодней коллекции</t>
  </si>
  <si>
    <t>цены действительны при курсе доллара не дороже 37 рублей за 1$, по курсу ЦБ.</t>
  </si>
  <si>
    <t>100% хлопок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</si>
</sst>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#,##0.00\ _z_ł"/>
    <numFmt numFmtId="193" formatCode="#,##0.00\ &quot;zł&quot;"/>
    <numFmt numFmtId="194" formatCode="#,##0.0\ [$$-C0C]"/>
    <numFmt numFmtId="195" formatCode="#,##0.00\ [$€-1]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[$-415]d\ mmmm\ yyyy"/>
  </numFmts>
  <fonts count="94"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 "/>
      <family val="0"/>
    </font>
    <font>
      <sz val="10"/>
      <color indexed="8"/>
      <name val="Arial "/>
      <family val="0"/>
    </font>
    <font>
      <sz val="10"/>
      <color indexed="9"/>
      <name val="Arial "/>
      <family val="0"/>
    </font>
    <font>
      <sz val="9"/>
      <color indexed="8"/>
      <name val="Arial "/>
      <family val="0"/>
    </font>
    <font>
      <b/>
      <i/>
      <sz val="28"/>
      <color indexed="30"/>
      <name val="Arial"/>
      <family val="2"/>
    </font>
    <font>
      <sz val="8"/>
      <color indexed="8"/>
      <name val="Verdan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2"/>
      <color indexed="8"/>
      <name val="Czcionka tekstu podstawowego"/>
      <family val="2"/>
    </font>
    <font>
      <b/>
      <i/>
      <sz val="16"/>
      <color indexed="10"/>
      <name val="Arial"/>
      <family val="2"/>
    </font>
    <font>
      <i/>
      <sz val="16"/>
      <color indexed="10"/>
      <name val="Arial"/>
      <family val="2"/>
    </font>
    <font>
      <b/>
      <i/>
      <u val="single"/>
      <sz val="20"/>
      <color indexed="12"/>
      <name val="Arial"/>
      <family val="2"/>
    </font>
    <font>
      <sz val="7"/>
      <name val="Arial 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1"/>
    </font>
    <font>
      <sz val="11"/>
      <color indexed="60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10"/>
      <name val="Arial 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 "/>
      <family val="0"/>
    </font>
    <font>
      <sz val="10"/>
      <color indexed="62"/>
      <name val="Arial"/>
      <family val="2"/>
    </font>
    <font>
      <b/>
      <i/>
      <sz val="12"/>
      <color indexed="62"/>
      <name val="Arial "/>
      <family val="0"/>
    </font>
    <font>
      <sz val="7"/>
      <color indexed="62"/>
      <name val="Arial "/>
      <family val="0"/>
    </font>
    <font>
      <i/>
      <sz val="18"/>
      <color indexed="10"/>
      <name val="Arial"/>
      <family val="2"/>
    </font>
    <font>
      <b/>
      <i/>
      <sz val="26"/>
      <color indexed="30"/>
      <name val="Arial"/>
      <family val="2"/>
    </font>
    <font>
      <b/>
      <i/>
      <sz val="20"/>
      <color indexed="30"/>
      <name val="Arial"/>
      <family val="2"/>
    </font>
    <font>
      <b/>
      <i/>
      <sz val="12"/>
      <color indexed="30"/>
      <name val="Arial"/>
      <family val="2"/>
    </font>
    <font>
      <i/>
      <sz val="12"/>
      <color indexed="30"/>
      <name val="Verdana"/>
      <family val="2"/>
    </font>
    <font>
      <b/>
      <i/>
      <u val="single"/>
      <sz val="20"/>
      <color indexed="62"/>
      <name val="Arial"/>
      <family val="2"/>
    </font>
    <font>
      <b/>
      <i/>
      <sz val="11"/>
      <color indexed="60"/>
      <name val="Czcionka tekstu podstawowego"/>
      <family val="0"/>
    </font>
    <font>
      <b/>
      <i/>
      <sz val="28"/>
      <color indexed="40"/>
      <name val="Verdana"/>
      <family val="2"/>
    </font>
    <font>
      <b/>
      <i/>
      <sz val="14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1"/>
    </font>
    <font>
      <sz val="11"/>
      <color rgb="FF9C650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Arial "/>
      <family val="0"/>
    </font>
    <font>
      <sz val="10"/>
      <color rgb="FFFF0000"/>
      <name val="Arial "/>
      <family val="0"/>
    </font>
    <font>
      <b/>
      <sz val="12"/>
      <color theme="3" tint="-0.24997000396251678"/>
      <name val="Arial"/>
      <family val="2"/>
    </font>
    <font>
      <b/>
      <sz val="10"/>
      <color theme="4"/>
      <name val="Arial"/>
      <family val="2"/>
    </font>
    <font>
      <sz val="10"/>
      <color theme="3" tint="0.39998000860214233"/>
      <name val="Arial "/>
      <family val="0"/>
    </font>
    <font>
      <sz val="10"/>
      <color theme="3" tint="0.39998000860214233"/>
      <name val="Arial"/>
      <family val="2"/>
    </font>
    <font>
      <b/>
      <i/>
      <sz val="12"/>
      <color theme="3" tint="0.39998000860214233"/>
      <name val="Arial "/>
      <family val="0"/>
    </font>
    <font>
      <sz val="7"/>
      <color theme="3" tint="0.39998000860214233"/>
      <name val="Arial "/>
      <family val="0"/>
    </font>
    <font>
      <b/>
      <i/>
      <sz val="28"/>
      <color rgb="FF00B0F0"/>
      <name val="Verdana"/>
      <family val="2"/>
    </font>
    <font>
      <b/>
      <i/>
      <sz val="14"/>
      <color theme="9" tint="-0.24997000396251678"/>
      <name val="Arial"/>
      <family val="2"/>
    </font>
    <font>
      <b/>
      <i/>
      <sz val="12"/>
      <color theme="9" tint="-0.24997000396251678"/>
      <name val="Arial"/>
      <family val="2"/>
    </font>
    <font>
      <i/>
      <sz val="18"/>
      <color rgb="FFFF0000"/>
      <name val="Arial"/>
      <family val="2"/>
    </font>
    <font>
      <i/>
      <sz val="12"/>
      <color rgb="FF0070C0"/>
      <name val="Verdana"/>
      <family val="2"/>
    </font>
    <font>
      <b/>
      <i/>
      <u val="single"/>
      <sz val="20"/>
      <color theme="3" tint="0.39998000860214233"/>
      <name val="Arial"/>
      <family val="2"/>
    </font>
    <font>
      <b/>
      <i/>
      <sz val="11"/>
      <color rgb="FFC00000"/>
      <name val="Czcionka tekstu podstawowego"/>
      <family val="0"/>
    </font>
    <font>
      <b/>
      <i/>
      <sz val="12"/>
      <color rgb="FF0070C0"/>
      <name val="Arial"/>
      <family val="2"/>
    </font>
    <font>
      <b/>
      <i/>
      <sz val="26"/>
      <color rgb="FF0070C0"/>
      <name val="Arial"/>
      <family val="2"/>
    </font>
    <font>
      <b/>
      <i/>
      <sz val="2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ck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57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668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2" fontId="1" fillId="32" borderId="10" xfId="33" applyNumberFormat="1" applyFont="1" applyFill="1" applyBorder="1" applyAlignment="1" applyProtection="1">
      <alignment horizontal="center" vertical="center"/>
      <protection locked="0"/>
    </xf>
    <xf numFmtId="2" fontId="1" fillId="32" borderId="11" xfId="33" applyNumberFormat="1" applyFont="1" applyFill="1" applyBorder="1" applyAlignment="1" applyProtection="1">
      <alignment horizontal="center" vertical="center"/>
      <protection hidden="1"/>
    </xf>
    <xf numFmtId="2" fontId="1" fillId="32" borderId="12" xfId="33" applyNumberFormat="1" applyFont="1" applyFill="1" applyBorder="1" applyAlignment="1" applyProtection="1">
      <alignment horizontal="center" vertical="center"/>
      <protection locked="0"/>
    </xf>
    <xf numFmtId="2" fontId="1" fillId="32" borderId="13" xfId="33" applyNumberFormat="1" applyFont="1" applyFill="1" applyBorder="1" applyAlignment="1" applyProtection="1">
      <alignment horizontal="center" vertical="center"/>
      <protection hidden="1"/>
    </xf>
    <xf numFmtId="2" fontId="1" fillId="32" borderId="14" xfId="33" applyNumberFormat="1" applyFont="1" applyFill="1" applyBorder="1" applyAlignment="1" applyProtection="1">
      <alignment horizontal="center" vertical="center"/>
      <protection locked="0"/>
    </xf>
    <xf numFmtId="2" fontId="1" fillId="32" borderId="15" xfId="33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Alignment="1">
      <alignment horizontal="center" vertical="center"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32" borderId="18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7" fillId="32" borderId="17" xfId="0" applyNumberFormat="1" applyFont="1" applyFill="1" applyBorder="1" applyAlignment="1">
      <alignment horizontal="center" vertical="center"/>
    </xf>
    <xf numFmtId="2" fontId="75" fillId="0" borderId="12" xfId="33" applyNumberFormat="1" applyFont="1" applyFill="1" applyBorder="1" applyAlignment="1" applyProtection="1">
      <alignment horizontal="center" vertical="center"/>
      <protection locked="0"/>
    </xf>
    <xf numFmtId="2" fontId="75" fillId="0" borderId="13" xfId="33" applyNumberFormat="1" applyFont="1" applyFill="1" applyBorder="1" applyAlignment="1" applyProtection="1">
      <alignment horizontal="center" vertical="center"/>
      <protection hidden="1"/>
    </xf>
    <xf numFmtId="2" fontId="75" fillId="0" borderId="10" xfId="33" applyNumberFormat="1" applyFont="1" applyFill="1" applyBorder="1" applyAlignment="1" applyProtection="1">
      <alignment horizontal="center" vertical="center"/>
      <protection locked="0"/>
    </xf>
    <xf numFmtId="2" fontId="75" fillId="0" borderId="11" xfId="33" applyNumberFormat="1" applyFont="1" applyFill="1" applyBorder="1" applyAlignment="1" applyProtection="1">
      <alignment horizontal="center" vertical="center"/>
      <protection hidden="1"/>
    </xf>
    <xf numFmtId="0" fontId="9" fillId="32" borderId="19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49" fontId="9" fillId="32" borderId="23" xfId="0" applyNumberFormat="1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1" fontId="9" fillId="34" borderId="26" xfId="0" applyNumberFormat="1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49" fontId="10" fillId="3" borderId="2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37" borderId="25" xfId="0" applyNumberFormat="1" applyFont="1" applyFill="1" applyBorder="1" applyAlignment="1">
      <alignment horizontal="center" vertical="center" wrapText="1"/>
    </xf>
    <xf numFmtId="0" fontId="9" fillId="37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 wrapText="1"/>
    </xf>
    <xf numFmtId="49" fontId="9" fillId="37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37" borderId="26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37" borderId="12" xfId="0" applyNumberFormat="1" applyFont="1" applyFill="1" applyBorder="1" applyAlignment="1">
      <alignment horizontal="center" vertical="center" wrapText="1"/>
    </xf>
    <xf numFmtId="49" fontId="10" fillId="37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 wrapText="1"/>
    </xf>
    <xf numFmtId="0" fontId="10" fillId="37" borderId="31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49" fontId="9" fillId="37" borderId="2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49" fontId="9" fillId="37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37" borderId="26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37" borderId="26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9" fillId="37" borderId="14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37" borderId="2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0" fillId="37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37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37" borderId="14" xfId="0" applyNumberFormat="1" applyFont="1" applyFill="1" applyBorder="1" applyAlignment="1">
      <alignment horizontal="center" vertical="center" wrapText="1"/>
    </xf>
    <xf numFmtId="49" fontId="10" fillId="37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49" fontId="10" fillId="37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37" borderId="11" xfId="0" applyNumberFormat="1" applyFont="1" applyFill="1" applyBorder="1" applyAlignment="1">
      <alignment horizontal="center" vertical="center" wrapText="1"/>
    </xf>
    <xf numFmtId="0" fontId="10" fillId="37" borderId="1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37" borderId="25" xfId="0" applyNumberFormat="1" applyFont="1" applyFill="1" applyBorder="1" applyAlignment="1">
      <alignment horizontal="center" vertical="center" wrapText="1"/>
    </xf>
    <xf numFmtId="0" fontId="10" fillId="37" borderId="13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left" vertical="center"/>
    </xf>
    <xf numFmtId="3" fontId="76" fillId="0" borderId="2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 wrapText="1"/>
    </xf>
    <xf numFmtId="49" fontId="10" fillId="37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37" borderId="39" xfId="0" applyNumberFormat="1" applyFont="1" applyFill="1" applyBorder="1" applyAlignment="1">
      <alignment horizontal="center" vertical="center" wrapText="1"/>
    </xf>
    <xf numFmtId="0" fontId="10" fillId="37" borderId="40" xfId="0" applyNumberFormat="1" applyFont="1" applyFill="1" applyBorder="1" applyAlignment="1">
      <alignment horizontal="center" vertical="center" wrapText="1"/>
    </xf>
    <xf numFmtId="0" fontId="10" fillId="37" borderId="41" xfId="0" applyNumberFormat="1" applyFont="1" applyFill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37" borderId="43" xfId="0" applyNumberFormat="1" applyFont="1" applyFill="1" applyBorder="1" applyAlignment="1">
      <alignment horizontal="center" vertical="center" wrapText="1"/>
    </xf>
    <xf numFmtId="0" fontId="10" fillId="37" borderId="42" xfId="0" applyNumberFormat="1" applyFont="1" applyFill="1" applyBorder="1" applyAlignment="1">
      <alignment horizontal="center" vertical="center" wrapText="1"/>
    </xf>
    <xf numFmtId="0" fontId="10" fillId="37" borderId="34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 wrapText="1"/>
    </xf>
    <xf numFmtId="0" fontId="10" fillId="37" borderId="44" xfId="0" applyNumberFormat="1" applyFont="1" applyFill="1" applyBorder="1" applyAlignment="1">
      <alignment horizontal="center" vertical="center" wrapText="1"/>
    </xf>
    <xf numFmtId="0" fontId="9" fillId="37" borderId="44" xfId="0" applyNumberFormat="1" applyFont="1" applyFill="1" applyBorder="1" applyAlignment="1">
      <alignment horizontal="center" vertical="center" wrapText="1"/>
    </xf>
    <xf numFmtId="49" fontId="9" fillId="37" borderId="31" xfId="0" applyNumberFormat="1" applyFont="1" applyFill="1" applyBorder="1" applyAlignment="1">
      <alignment horizontal="center" vertical="center" wrapText="1"/>
    </xf>
    <xf numFmtId="0" fontId="9" fillId="37" borderId="31" xfId="0" applyNumberFormat="1" applyFont="1" applyFill="1" applyBorder="1" applyAlignment="1">
      <alignment horizontal="center" vertical="center" wrapText="1"/>
    </xf>
    <xf numFmtId="49" fontId="9" fillId="37" borderId="40" xfId="0" applyNumberFormat="1" applyFont="1" applyFill="1" applyBorder="1" applyAlignment="1">
      <alignment horizontal="center" vertical="center" wrapText="1"/>
    </xf>
    <xf numFmtId="0" fontId="9" fillId="37" borderId="39" xfId="0" applyNumberFormat="1" applyFont="1" applyFill="1" applyBorder="1" applyAlignment="1">
      <alignment horizontal="center" vertical="center" wrapText="1"/>
    </xf>
    <xf numFmtId="0" fontId="9" fillId="37" borderId="41" xfId="0" applyNumberFormat="1" applyFont="1" applyFill="1" applyBorder="1" applyAlignment="1">
      <alignment horizontal="center" vertical="center" wrapText="1"/>
    </xf>
    <xf numFmtId="0" fontId="9" fillId="37" borderId="40" xfId="0" applyNumberFormat="1" applyFont="1" applyFill="1" applyBorder="1" applyAlignment="1">
      <alignment horizontal="center" vertical="center" wrapText="1"/>
    </xf>
    <xf numFmtId="0" fontId="9" fillId="37" borderId="46" xfId="0" applyNumberFormat="1" applyFont="1" applyFill="1" applyBorder="1" applyAlignment="1">
      <alignment horizontal="center" vertical="center" wrapText="1"/>
    </xf>
    <xf numFmtId="0" fontId="9" fillId="37" borderId="45" xfId="0" applyNumberFormat="1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49" fontId="10" fillId="37" borderId="31" xfId="0" applyNumberFormat="1" applyFont="1" applyFill="1" applyBorder="1" applyAlignment="1">
      <alignment horizontal="center" vertical="center" wrapText="1"/>
    </xf>
    <xf numFmtId="0" fontId="10" fillId="37" borderId="46" xfId="0" applyNumberFormat="1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8" xfId="0" applyNumberFormat="1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7" borderId="50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37" borderId="52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49" fontId="10" fillId="3" borderId="29" xfId="0" applyNumberFormat="1" applyFont="1" applyFill="1" applyBorder="1" applyAlignment="1">
      <alignment horizontal="center" vertical="center"/>
    </xf>
    <xf numFmtId="49" fontId="11" fillId="36" borderId="29" xfId="0" applyNumberFormat="1" applyFont="1" applyFill="1" applyBorder="1" applyAlignment="1">
      <alignment horizontal="center" vertical="center"/>
    </xf>
    <xf numFmtId="1" fontId="9" fillId="34" borderId="32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3" fontId="76" fillId="0" borderId="10" xfId="0" applyNumberFormat="1" applyFont="1" applyFill="1" applyBorder="1" applyAlignment="1">
      <alignment horizontal="center" vertical="center"/>
    </xf>
    <xf numFmtId="3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41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left" vertical="center"/>
    </xf>
    <xf numFmtId="3" fontId="76" fillId="0" borderId="26" xfId="0" applyNumberFormat="1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left" vertical="center" wrapText="1"/>
    </xf>
    <xf numFmtId="3" fontId="76" fillId="0" borderId="2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9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center" vertical="center"/>
    </xf>
    <xf numFmtId="9" fontId="10" fillId="0" borderId="23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9" fontId="10" fillId="0" borderId="25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3" fontId="10" fillId="0" borderId="18" xfId="0" applyNumberFormat="1" applyFont="1" applyFill="1" applyBorder="1" applyAlignment="1">
      <alignment horizontal="center" vertical="center"/>
    </xf>
    <xf numFmtId="9" fontId="10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3" fontId="10" fillId="0" borderId="56" xfId="0" applyNumberFormat="1" applyFont="1" applyFill="1" applyBorder="1" applyAlignment="1">
      <alignment horizontal="center" vertical="center"/>
    </xf>
    <xf numFmtId="9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7" fillId="32" borderId="58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vertical="center"/>
    </xf>
    <xf numFmtId="0" fontId="7" fillId="32" borderId="60" xfId="0" applyFont="1" applyFill="1" applyBorder="1" applyAlignment="1">
      <alignment vertical="center"/>
    </xf>
    <xf numFmtId="0" fontId="7" fillId="32" borderId="56" xfId="0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center"/>
    </xf>
    <xf numFmtId="2" fontId="75" fillId="0" borderId="0" xfId="33" applyNumberFormat="1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5" fillId="32" borderId="0" xfId="0" applyNumberFormat="1" applyFont="1" applyFill="1" applyBorder="1" applyAlignment="1">
      <alignment vertical="center"/>
    </xf>
    <xf numFmtId="0" fontId="6" fillId="39" borderId="28" xfId="33" applyFont="1" applyFill="1" applyBorder="1" applyAlignment="1" applyProtection="1">
      <alignment horizontal="center" vertical="center" wrapText="1"/>
      <protection hidden="1"/>
    </xf>
    <xf numFmtId="0" fontId="6" fillId="32" borderId="28" xfId="33" applyFont="1" applyFill="1" applyBorder="1" applyAlignment="1" applyProtection="1">
      <alignment horizontal="center" vertical="center" wrapText="1"/>
      <protection hidden="1"/>
    </xf>
    <xf numFmtId="3" fontId="6" fillId="32" borderId="28" xfId="33" applyNumberFormat="1" applyFont="1" applyFill="1" applyBorder="1" applyAlignment="1" applyProtection="1">
      <alignment horizontal="center" vertical="center" wrapText="1"/>
      <protection hidden="1"/>
    </xf>
    <xf numFmtId="49" fontId="10" fillId="32" borderId="29" xfId="0" applyNumberFormat="1" applyFont="1" applyFill="1" applyBorder="1" applyAlignment="1">
      <alignment horizontal="center" vertical="center" wrapText="1"/>
    </xf>
    <xf numFmtId="49" fontId="10" fillId="32" borderId="32" xfId="0" applyNumberFormat="1" applyFont="1" applyFill="1" applyBorder="1" applyAlignment="1">
      <alignment horizontal="center" vertical="center" wrapText="1"/>
    </xf>
    <xf numFmtId="49" fontId="10" fillId="32" borderId="30" xfId="0" applyNumberFormat="1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6" fillId="39" borderId="61" xfId="33" applyFont="1" applyFill="1" applyBorder="1" applyAlignment="1" applyProtection="1">
      <alignment horizontal="center" vertical="center" wrapText="1"/>
      <protection hidden="1"/>
    </xf>
    <xf numFmtId="49" fontId="6" fillId="39" borderId="28" xfId="33" applyNumberFormat="1" applyFont="1" applyFill="1" applyBorder="1" applyAlignment="1" applyProtection="1">
      <alignment horizontal="center" vertical="center" wrapText="1"/>
      <protection hidden="1"/>
    </xf>
    <xf numFmtId="0" fontId="6" fillId="32" borderId="33" xfId="33" applyFont="1" applyFill="1" applyBorder="1" applyAlignment="1" applyProtection="1">
      <alignment horizontal="center" vertical="center" wrapText="1"/>
      <protection hidden="1"/>
    </xf>
    <xf numFmtId="0" fontId="76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10" fillId="32" borderId="12" xfId="0" applyNumberFormat="1" applyFont="1" applyFill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79" fillId="0" borderId="0" xfId="0" applyFont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" fontId="7" fillId="32" borderId="0" xfId="0" applyNumberFormat="1" applyFont="1" applyFill="1" applyBorder="1" applyAlignment="1">
      <alignment horizontal="center" vertical="center"/>
    </xf>
    <xf numFmtId="2" fontId="7" fillId="32" borderId="6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80" fillId="32" borderId="2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0" fillId="32" borderId="27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1" fontId="80" fillId="0" borderId="26" xfId="0" applyNumberFormat="1" applyFont="1" applyFill="1" applyBorder="1" applyAlignment="1">
      <alignment horizontal="center" vertical="center" wrapText="1"/>
    </xf>
    <xf numFmtId="49" fontId="80" fillId="0" borderId="26" xfId="0" applyNumberFormat="1" applyFont="1" applyFill="1" applyBorder="1" applyAlignment="1">
      <alignment horizontal="center" vertical="center" wrapText="1"/>
    </xf>
    <xf numFmtId="1" fontId="80" fillId="32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1" fontId="80" fillId="0" borderId="26" xfId="0" applyNumberFormat="1" applyFont="1" applyFill="1" applyBorder="1" applyAlignment="1">
      <alignment horizontal="center" vertical="center"/>
    </xf>
    <xf numFmtId="49" fontId="80" fillId="32" borderId="10" xfId="0" applyNumberFormat="1" applyFont="1" applyFill="1" applyBorder="1" applyAlignment="1">
      <alignment horizontal="center" vertical="center" wrapText="1"/>
    </xf>
    <xf numFmtId="0" fontId="80" fillId="32" borderId="21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49" fontId="80" fillId="32" borderId="26" xfId="0" applyNumberFormat="1" applyFont="1" applyFill="1" applyBorder="1" applyAlignment="1">
      <alignment horizontal="center" vertical="center" wrapText="1"/>
    </xf>
    <xf numFmtId="1" fontId="80" fillId="0" borderId="14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49" fontId="80" fillId="0" borderId="30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1" fontId="80" fillId="0" borderId="12" xfId="0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/>
    </xf>
    <xf numFmtId="49" fontId="80" fillId="0" borderId="29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/>
    </xf>
    <xf numFmtId="49" fontId="80" fillId="0" borderId="32" xfId="0" applyNumberFormat="1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1" fontId="81" fillId="0" borderId="14" xfId="0" applyNumberFormat="1" applyFont="1" applyFill="1" applyBorder="1" applyAlignment="1">
      <alignment horizontal="center" vertical="center" wrapText="1"/>
    </xf>
    <xf numFmtId="1" fontId="80" fillId="0" borderId="14" xfId="0" applyNumberFormat="1" applyFont="1" applyFill="1" applyBorder="1" applyAlignment="1">
      <alignment horizontal="center" vertical="center"/>
    </xf>
    <xf numFmtId="2" fontId="81" fillId="32" borderId="10" xfId="33" applyNumberFormat="1" applyFont="1" applyFill="1" applyBorder="1" applyAlignment="1" applyProtection="1">
      <alignment horizontal="center" vertical="center"/>
      <protection locked="0"/>
    </xf>
    <xf numFmtId="2" fontId="81" fillId="32" borderId="11" xfId="33" applyNumberFormat="1" applyFont="1" applyFill="1" applyBorder="1" applyAlignment="1" applyProtection="1">
      <alignment horizontal="center" vertical="center"/>
      <protection hidden="1"/>
    </xf>
    <xf numFmtId="0" fontId="80" fillId="0" borderId="26" xfId="0" applyFont="1" applyFill="1" applyBorder="1" applyAlignment="1">
      <alignment horizontal="center" vertical="center" wrapText="1"/>
    </xf>
    <xf numFmtId="2" fontId="81" fillId="0" borderId="10" xfId="33" applyNumberFormat="1" applyFont="1" applyFill="1" applyBorder="1" applyAlignment="1" applyProtection="1">
      <alignment horizontal="center" vertical="center"/>
      <protection locked="0"/>
    </xf>
    <xf numFmtId="2" fontId="81" fillId="0" borderId="11" xfId="33" applyNumberFormat="1" applyFont="1" applyFill="1" applyBorder="1" applyAlignment="1" applyProtection="1">
      <alignment horizontal="center" vertical="center"/>
      <protection hidden="1"/>
    </xf>
    <xf numFmtId="0" fontId="80" fillId="0" borderId="14" xfId="0" applyFont="1" applyFill="1" applyBorder="1" applyAlignment="1">
      <alignment horizontal="center" vertical="center" wrapText="1"/>
    </xf>
    <xf numFmtId="2" fontId="81" fillId="0" borderId="14" xfId="33" applyNumberFormat="1" applyFont="1" applyFill="1" applyBorder="1" applyAlignment="1" applyProtection="1">
      <alignment horizontal="center" vertical="center"/>
      <protection locked="0"/>
    </xf>
    <xf numFmtId="2" fontId="81" fillId="0" borderId="42" xfId="33" applyNumberFormat="1" applyFont="1" applyFill="1" applyBorder="1" applyAlignment="1" applyProtection="1">
      <alignment horizontal="center" vertical="center"/>
      <protection hidden="1"/>
    </xf>
    <xf numFmtId="2" fontId="81" fillId="0" borderId="12" xfId="33" applyNumberFormat="1" applyFont="1" applyFill="1" applyBorder="1" applyAlignment="1" applyProtection="1">
      <alignment horizontal="center" vertical="center"/>
      <protection locked="0"/>
    </xf>
    <xf numFmtId="2" fontId="81" fillId="0" borderId="13" xfId="33" applyNumberFormat="1" applyFont="1" applyFill="1" applyBorder="1" applyAlignment="1" applyProtection="1">
      <alignment horizontal="center" vertical="center"/>
      <protection hidden="1"/>
    </xf>
    <xf numFmtId="2" fontId="81" fillId="0" borderId="14" xfId="33" applyNumberFormat="1" applyFont="1" applyFill="1" applyBorder="1" applyAlignment="1" applyProtection="1">
      <alignment horizontal="center" vertical="center"/>
      <protection locked="0"/>
    </xf>
    <xf numFmtId="2" fontId="81" fillId="0" borderId="15" xfId="33" applyNumberFormat="1" applyFont="1" applyFill="1" applyBorder="1" applyAlignment="1" applyProtection="1">
      <alignment horizontal="center" vertical="center"/>
      <protection hidden="1"/>
    </xf>
    <xf numFmtId="0" fontId="82" fillId="32" borderId="0" xfId="0" applyFont="1" applyFill="1" applyBorder="1" applyAlignment="1">
      <alignment horizontal="left" vertical="center"/>
    </xf>
    <xf numFmtId="9" fontId="22" fillId="0" borderId="12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2" borderId="10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22" fillId="32" borderId="30" xfId="0" applyFont="1" applyFill="1" applyBorder="1" applyAlignment="1">
      <alignment vertical="center"/>
    </xf>
    <xf numFmtId="0" fontId="22" fillId="32" borderId="29" xfId="0" applyFont="1" applyFill="1" applyBorder="1" applyAlignment="1">
      <alignment vertical="center"/>
    </xf>
    <xf numFmtId="0" fontId="22" fillId="32" borderId="32" xfId="0" applyFont="1" applyFill="1" applyBorder="1" applyAlignment="1">
      <alignment vertical="center"/>
    </xf>
    <xf numFmtId="0" fontId="83" fillId="0" borderId="30" xfId="0" applyFont="1" applyFill="1" applyBorder="1" applyAlignment="1">
      <alignment vertical="center"/>
    </xf>
    <xf numFmtId="0" fontId="83" fillId="0" borderId="29" xfId="0" applyFont="1" applyFill="1" applyBorder="1" applyAlignment="1">
      <alignment vertical="center"/>
    </xf>
    <xf numFmtId="0" fontId="83" fillId="0" borderId="32" xfId="0" applyFont="1" applyFill="1" applyBorder="1" applyAlignment="1">
      <alignment vertical="center"/>
    </xf>
    <xf numFmtId="0" fontId="83" fillId="0" borderId="26" xfId="0" applyFont="1" applyBorder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vertical="center"/>
    </xf>
    <xf numFmtId="1" fontId="9" fillId="40" borderId="12" xfId="0" applyNumberFormat="1" applyFont="1" applyFill="1" applyBorder="1" applyAlignment="1">
      <alignment horizontal="center" vertical="center"/>
    </xf>
    <xf numFmtId="1" fontId="10" fillId="40" borderId="12" xfId="0" applyNumberFormat="1" applyFont="1" applyFill="1" applyBorder="1" applyAlignment="1">
      <alignment horizontal="center" vertical="center" wrapText="1"/>
    </xf>
    <xf numFmtId="1" fontId="10" fillId="40" borderId="12" xfId="0" applyNumberFormat="1" applyFont="1" applyFill="1" applyBorder="1" applyAlignment="1">
      <alignment horizontal="center" vertical="center"/>
    </xf>
    <xf numFmtId="49" fontId="10" fillId="40" borderId="12" xfId="0" applyNumberFormat="1" applyFont="1" applyFill="1" applyBorder="1" applyAlignment="1">
      <alignment horizontal="center" vertical="center" wrapText="1"/>
    </xf>
    <xf numFmtId="2" fontId="1" fillId="40" borderId="12" xfId="33" applyNumberFormat="1" applyFont="1" applyFill="1" applyBorder="1" applyAlignment="1" applyProtection="1">
      <alignment horizontal="center" vertical="center"/>
      <protection locked="0"/>
    </xf>
    <xf numFmtId="2" fontId="1" fillId="40" borderId="13" xfId="33" applyNumberFormat="1" applyFont="1" applyFill="1" applyBorder="1" applyAlignment="1" applyProtection="1">
      <alignment horizontal="center" vertical="center"/>
      <protection hidden="1"/>
    </xf>
    <xf numFmtId="0" fontId="4" fillId="40" borderId="58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vertical="center"/>
    </xf>
    <xf numFmtId="1" fontId="9" fillId="40" borderId="10" xfId="0" applyNumberFormat="1" applyFont="1" applyFill="1" applyBorder="1" applyAlignment="1">
      <alignment horizontal="center" vertical="center"/>
    </xf>
    <xf numFmtId="1" fontId="10" fillId="40" borderId="10" xfId="0" applyNumberFormat="1" applyFont="1" applyFill="1" applyBorder="1" applyAlignment="1">
      <alignment horizontal="center" vertical="center" wrapText="1"/>
    </xf>
    <xf numFmtId="1" fontId="10" fillId="40" borderId="10" xfId="0" applyNumberFormat="1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 wrapText="1"/>
    </xf>
    <xf numFmtId="2" fontId="1" fillId="40" borderId="10" xfId="33" applyNumberFormat="1" applyFont="1" applyFill="1" applyBorder="1" applyAlignment="1" applyProtection="1">
      <alignment horizontal="center" vertical="center"/>
      <protection locked="0"/>
    </xf>
    <xf numFmtId="2" fontId="1" fillId="40" borderId="11" xfId="33" applyNumberFormat="1" applyFont="1" applyFill="1" applyBorder="1" applyAlignment="1" applyProtection="1">
      <alignment horizontal="center" vertical="center"/>
      <protection hidden="1"/>
    </xf>
    <xf numFmtId="0" fontId="78" fillId="40" borderId="58" xfId="0" applyFont="1" applyFill="1" applyBorder="1" applyAlignment="1">
      <alignment horizontal="center" vertical="center"/>
    </xf>
    <xf numFmtId="0" fontId="80" fillId="40" borderId="2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 horizontal="center" vertical="center"/>
    </xf>
    <xf numFmtId="0" fontId="83" fillId="40" borderId="10" xfId="0" applyFont="1" applyFill="1" applyBorder="1" applyAlignment="1">
      <alignment vertical="center"/>
    </xf>
    <xf numFmtId="1" fontId="80" fillId="40" borderId="10" xfId="0" applyNumberFormat="1" applyFont="1" applyFill="1" applyBorder="1" applyAlignment="1">
      <alignment horizontal="center" vertical="center"/>
    </xf>
    <xf numFmtId="1" fontId="80" fillId="40" borderId="10" xfId="0" applyNumberFormat="1" applyFont="1" applyFill="1" applyBorder="1" applyAlignment="1">
      <alignment horizontal="center" vertical="center" wrapText="1"/>
    </xf>
    <xf numFmtId="49" fontId="80" fillId="40" borderId="10" xfId="0" applyNumberFormat="1" applyFont="1" applyFill="1" applyBorder="1" applyAlignment="1">
      <alignment horizontal="center" vertical="center" wrapText="1"/>
    </xf>
    <xf numFmtId="2" fontId="81" fillId="40" borderId="10" xfId="33" applyNumberFormat="1" applyFont="1" applyFill="1" applyBorder="1" applyAlignment="1" applyProtection="1">
      <alignment horizontal="center" vertical="center"/>
      <protection locked="0"/>
    </xf>
    <xf numFmtId="2" fontId="81" fillId="40" borderId="11" xfId="33" applyNumberFormat="1" applyFont="1" applyFill="1" applyBorder="1" applyAlignment="1" applyProtection="1">
      <alignment horizontal="center" vertical="center"/>
      <protection hidden="1"/>
    </xf>
    <xf numFmtId="0" fontId="4" fillId="40" borderId="59" xfId="0" applyFont="1" applyFill="1" applyBorder="1" applyAlignment="1">
      <alignment horizontal="center" vertical="center"/>
    </xf>
    <xf numFmtId="0" fontId="80" fillId="40" borderId="21" xfId="0" applyFont="1" applyFill="1" applyBorder="1" applyAlignment="1">
      <alignment horizontal="center" vertical="center"/>
    </xf>
    <xf numFmtId="0" fontId="80" fillId="40" borderId="14" xfId="0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 horizontal="center" vertical="center"/>
    </xf>
    <xf numFmtId="0" fontId="83" fillId="40" borderId="14" xfId="0" applyFont="1" applyFill="1" applyBorder="1" applyAlignment="1">
      <alignment vertical="center"/>
    </xf>
    <xf numFmtId="1" fontId="80" fillId="40" borderId="14" xfId="0" applyNumberFormat="1" applyFont="1" applyFill="1" applyBorder="1" applyAlignment="1">
      <alignment horizontal="center" vertical="center"/>
    </xf>
    <xf numFmtId="1" fontId="80" fillId="40" borderId="14" xfId="0" applyNumberFormat="1" applyFont="1" applyFill="1" applyBorder="1" applyAlignment="1">
      <alignment horizontal="center" vertical="center" wrapText="1"/>
    </xf>
    <xf numFmtId="49" fontId="80" fillId="40" borderId="14" xfId="0" applyNumberFormat="1" applyFont="1" applyFill="1" applyBorder="1" applyAlignment="1">
      <alignment horizontal="center" vertical="center" wrapText="1"/>
    </xf>
    <xf numFmtId="2" fontId="81" fillId="40" borderId="26" xfId="33" applyNumberFormat="1" applyFont="1" applyFill="1" applyBorder="1" applyAlignment="1" applyProtection="1">
      <alignment horizontal="center" vertical="center"/>
      <protection locked="0"/>
    </xf>
    <xf numFmtId="2" fontId="81" fillId="40" borderId="42" xfId="33" applyNumberFormat="1" applyFont="1" applyFill="1" applyBorder="1" applyAlignment="1" applyProtection="1">
      <alignment horizontal="center" vertical="center"/>
      <protection hidden="1"/>
    </xf>
    <xf numFmtId="0" fontId="5" fillId="40" borderId="16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1" fontId="9" fillId="40" borderId="12" xfId="0" applyNumberFormat="1" applyFont="1" applyFill="1" applyBorder="1" applyAlignment="1">
      <alignment horizontal="center" vertical="center" wrapText="1"/>
    </xf>
    <xf numFmtId="2" fontId="75" fillId="40" borderId="12" xfId="33" applyNumberFormat="1" applyFont="1" applyFill="1" applyBorder="1" applyAlignment="1" applyProtection="1">
      <alignment horizontal="center" vertical="center"/>
      <protection locked="0"/>
    </xf>
    <xf numFmtId="2" fontId="75" fillId="40" borderId="13" xfId="33" applyNumberFormat="1" applyFont="1" applyFill="1" applyBorder="1" applyAlignment="1" applyProtection="1">
      <alignment horizontal="center" vertical="center"/>
      <protection hidden="1"/>
    </xf>
    <xf numFmtId="0" fontId="5" fillId="40" borderId="58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  <xf numFmtId="1" fontId="9" fillId="40" borderId="10" xfId="0" applyNumberFormat="1" applyFont="1" applyFill="1" applyBorder="1" applyAlignment="1">
      <alignment horizontal="center" vertical="center" wrapText="1"/>
    </xf>
    <xf numFmtId="2" fontId="75" fillId="40" borderId="10" xfId="33" applyNumberFormat="1" applyFont="1" applyFill="1" applyBorder="1" applyAlignment="1" applyProtection="1">
      <alignment horizontal="center" vertical="center"/>
      <protection locked="0"/>
    </xf>
    <xf numFmtId="2" fontId="75" fillId="40" borderId="11" xfId="33" applyNumberFormat="1" applyFont="1" applyFill="1" applyBorder="1" applyAlignment="1" applyProtection="1">
      <alignment horizontal="center" vertical="center"/>
      <protection hidden="1"/>
    </xf>
    <xf numFmtId="49" fontId="9" fillId="40" borderId="10" xfId="0" applyNumberFormat="1" applyFont="1" applyFill="1" applyBorder="1" applyAlignment="1">
      <alignment horizontal="center" vertical="center" wrapText="1"/>
    </xf>
    <xf numFmtId="0" fontId="5" fillId="40" borderId="59" xfId="0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 wrapText="1"/>
    </xf>
    <xf numFmtId="0" fontId="22" fillId="40" borderId="14" xfId="0" applyFont="1" applyFill="1" applyBorder="1" applyAlignment="1">
      <alignment vertical="center"/>
    </xf>
    <xf numFmtId="49" fontId="10" fillId="40" borderId="14" xfId="0" applyNumberFormat="1" applyFont="1" applyFill="1" applyBorder="1" applyAlignment="1">
      <alignment horizontal="center" vertical="center" wrapText="1"/>
    </xf>
    <xf numFmtId="1" fontId="9" fillId="40" borderId="14" xfId="0" applyNumberFormat="1" applyFont="1" applyFill="1" applyBorder="1" applyAlignment="1">
      <alignment horizontal="center" vertical="center" wrapText="1"/>
    </xf>
    <xf numFmtId="1" fontId="10" fillId="40" borderId="14" xfId="0" applyNumberFormat="1" applyFont="1" applyFill="1" applyBorder="1" applyAlignment="1">
      <alignment horizontal="center" vertical="center"/>
    </xf>
    <xf numFmtId="2" fontId="1" fillId="40" borderId="14" xfId="33" applyNumberFormat="1" applyFont="1" applyFill="1" applyBorder="1" applyAlignment="1" applyProtection="1">
      <alignment horizontal="center" vertical="center"/>
      <protection locked="0"/>
    </xf>
    <xf numFmtId="2" fontId="1" fillId="40" borderId="15" xfId="33" applyNumberFormat="1" applyFont="1" applyFill="1" applyBorder="1" applyAlignment="1" applyProtection="1">
      <alignment horizontal="center" vertical="center"/>
      <protection hidden="1"/>
    </xf>
    <xf numFmtId="0" fontId="10" fillId="40" borderId="22" xfId="0" applyFont="1" applyFill="1" applyBorder="1" applyAlignment="1">
      <alignment horizontal="center" vertical="center"/>
    </xf>
    <xf numFmtId="49" fontId="1" fillId="40" borderId="23" xfId="0" applyNumberFormat="1" applyFont="1" applyFill="1" applyBorder="1" applyAlignment="1">
      <alignment horizontal="center"/>
    </xf>
    <xf numFmtId="0" fontId="9" fillId="40" borderId="23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 wrapText="1"/>
    </xf>
    <xf numFmtId="1" fontId="1" fillId="40" borderId="23" xfId="0" applyNumberFormat="1" applyFont="1" applyFill="1" applyBorder="1" applyAlignment="1">
      <alignment horizontal="center" vertical="center" wrapText="1"/>
    </xf>
    <xf numFmtId="1" fontId="10" fillId="40" borderId="23" xfId="0" applyNumberFormat="1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2" fontId="1" fillId="40" borderId="23" xfId="33" applyNumberFormat="1" applyFont="1" applyFill="1" applyBorder="1" applyAlignment="1" applyProtection="1">
      <alignment horizontal="center" vertical="center"/>
      <protection locked="0"/>
    </xf>
    <xf numFmtId="49" fontId="1" fillId="40" borderId="10" xfId="0" applyNumberFormat="1" applyFont="1" applyFill="1" applyBorder="1" applyAlignment="1">
      <alignment horizontal="center"/>
    </xf>
    <xf numFmtId="0" fontId="22" fillId="40" borderId="29" xfId="0" applyFont="1" applyFill="1" applyBorder="1" applyAlignment="1">
      <alignment vertical="center"/>
    </xf>
    <xf numFmtId="49" fontId="10" fillId="40" borderId="29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1" fontId="1" fillId="40" borderId="10" xfId="0" applyNumberFormat="1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/>
    </xf>
    <xf numFmtId="1" fontId="10" fillId="40" borderId="10" xfId="0" applyNumberFormat="1" applyFont="1" applyFill="1" applyBorder="1" applyAlignment="1">
      <alignment horizontal="left" vertical="center"/>
    </xf>
    <xf numFmtId="49" fontId="1" fillId="40" borderId="10" xfId="0" applyNumberFormat="1" applyFont="1" applyFill="1" applyBorder="1" applyAlignment="1">
      <alignment horizontal="center" vertical="center" wrapText="1"/>
    </xf>
    <xf numFmtId="49" fontId="75" fillId="40" borderId="10" xfId="0" applyNumberFormat="1" applyFont="1" applyFill="1" applyBorder="1" applyAlignment="1">
      <alignment horizontal="center"/>
    </xf>
    <xf numFmtId="0" fontId="76" fillId="40" borderId="10" xfId="0" applyFont="1" applyFill="1" applyBorder="1" applyAlignment="1">
      <alignment horizontal="left" vertical="center"/>
    </xf>
    <xf numFmtId="0" fontId="76" fillId="40" borderId="10" xfId="0" applyFont="1" applyFill="1" applyBorder="1" applyAlignment="1">
      <alignment horizontal="left" vertical="center" wrapText="1"/>
    </xf>
    <xf numFmtId="49" fontId="1" fillId="40" borderId="14" xfId="0" applyNumberFormat="1" applyFont="1" applyFill="1" applyBorder="1" applyAlignment="1">
      <alignment horizontal="center"/>
    </xf>
    <xf numFmtId="0" fontId="22" fillId="40" borderId="32" xfId="0" applyFont="1" applyFill="1" applyBorder="1" applyAlignment="1">
      <alignment vertical="center"/>
    </xf>
    <xf numFmtId="49" fontId="10" fillId="40" borderId="32" xfId="0" applyNumberFormat="1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1" fontId="1" fillId="40" borderId="14" xfId="0" applyNumberFormat="1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vertical="center"/>
    </xf>
    <xf numFmtId="49" fontId="10" fillId="40" borderId="30" xfId="0" applyNumberFormat="1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49" fontId="9" fillId="40" borderId="12" xfId="0" applyNumberFormat="1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/>
    </xf>
    <xf numFmtId="0" fontId="85" fillId="0" borderId="60" xfId="0" applyFont="1" applyBorder="1" applyAlignment="1">
      <alignment horizontal="center" vertical="center"/>
    </xf>
    <xf numFmtId="14" fontId="86" fillId="0" borderId="60" xfId="0" applyNumberFormat="1" applyFont="1" applyBorder="1" applyAlignment="1">
      <alignment horizontal="center" vertical="center"/>
    </xf>
    <xf numFmtId="49" fontId="20" fillId="32" borderId="16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17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18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58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0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62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59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60" xfId="33" applyNumberFormat="1" applyFont="1" applyFill="1" applyBorder="1" applyAlignment="1" applyProtection="1">
      <alignment horizontal="center" vertical="center" wrapText="1"/>
      <protection hidden="1"/>
    </xf>
    <xf numFmtId="49" fontId="20" fillId="32" borderId="56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16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17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18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58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0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62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59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60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56" xfId="33" applyNumberFormat="1" applyFont="1" applyFill="1" applyBorder="1" applyAlignment="1" applyProtection="1">
      <alignment horizontal="center" vertical="center" wrapText="1"/>
      <protection hidden="1"/>
    </xf>
    <xf numFmtId="0" fontId="88" fillId="32" borderId="16" xfId="0" applyFont="1" applyFill="1" applyBorder="1" applyAlignment="1">
      <alignment horizontal="center"/>
    </xf>
    <xf numFmtId="0" fontId="88" fillId="32" borderId="17" xfId="0" applyFont="1" applyFill="1" applyBorder="1" applyAlignment="1">
      <alignment horizontal="center"/>
    </xf>
    <xf numFmtId="0" fontId="88" fillId="32" borderId="18" xfId="0" applyFont="1" applyFill="1" applyBorder="1" applyAlignment="1">
      <alignment horizontal="center"/>
    </xf>
    <xf numFmtId="49" fontId="21" fillId="32" borderId="58" xfId="43" applyNumberFormat="1" applyFont="1" applyFill="1" applyBorder="1" applyAlignment="1" applyProtection="1">
      <alignment horizontal="center" vertical="center" wrapText="1"/>
      <protection hidden="1"/>
    </xf>
    <xf numFmtId="49" fontId="89" fillId="32" borderId="0" xfId="44" applyNumberFormat="1" applyFont="1" applyFill="1" applyBorder="1" applyAlignment="1" applyProtection="1">
      <alignment horizontal="center" vertical="center" wrapText="1"/>
      <protection hidden="1"/>
    </xf>
    <xf numFmtId="49" fontId="89" fillId="32" borderId="62" xfId="44" applyNumberFormat="1" applyFont="1" applyFill="1" applyBorder="1" applyAlignment="1" applyProtection="1">
      <alignment horizontal="center" vertical="center" wrapText="1"/>
      <protection hidden="1"/>
    </xf>
    <xf numFmtId="49" fontId="89" fillId="32" borderId="58" xfId="44" applyNumberFormat="1" applyFont="1" applyFill="1" applyBorder="1" applyAlignment="1" applyProtection="1">
      <alignment horizontal="center" vertical="center" wrapText="1"/>
      <protection hidden="1"/>
    </xf>
    <xf numFmtId="49" fontId="89" fillId="32" borderId="59" xfId="44" applyNumberFormat="1" applyFont="1" applyFill="1" applyBorder="1" applyAlignment="1" applyProtection="1">
      <alignment horizontal="center" vertical="center" wrapText="1"/>
      <protection hidden="1"/>
    </xf>
    <xf numFmtId="49" fontId="89" fillId="32" borderId="60" xfId="44" applyNumberFormat="1" applyFont="1" applyFill="1" applyBorder="1" applyAlignment="1" applyProtection="1">
      <alignment horizontal="center" vertical="center" wrapText="1"/>
      <protection hidden="1"/>
    </xf>
    <xf numFmtId="49" fontId="89" fillId="32" borderId="56" xfId="44" applyNumberFormat="1" applyFont="1" applyFill="1" applyBorder="1" applyAlignment="1" applyProtection="1">
      <alignment horizontal="center" vertical="center" wrapText="1"/>
      <protection hidden="1"/>
    </xf>
    <xf numFmtId="0" fontId="90" fillId="32" borderId="63" xfId="55" applyFont="1" applyFill="1" applyBorder="1" applyAlignment="1">
      <alignment horizontal="center" vertical="center"/>
      <protection/>
    </xf>
    <xf numFmtId="0" fontId="90" fillId="32" borderId="64" xfId="55" applyFont="1" applyFill="1" applyBorder="1" applyAlignment="1">
      <alignment horizontal="center" vertical="center"/>
      <protection/>
    </xf>
    <xf numFmtId="0" fontId="90" fillId="32" borderId="65" xfId="55" applyFont="1" applyFill="1" applyBorder="1" applyAlignment="1">
      <alignment horizontal="center" vertical="center"/>
      <protection/>
    </xf>
    <xf numFmtId="49" fontId="16" fillId="32" borderId="58" xfId="33" applyNumberFormat="1" applyFont="1" applyFill="1" applyBorder="1" applyAlignment="1" applyProtection="1">
      <alignment horizontal="center" vertical="center"/>
      <protection hidden="1"/>
    </xf>
    <xf numFmtId="49" fontId="16" fillId="32" borderId="0" xfId="33" applyNumberFormat="1" applyFont="1" applyFill="1" applyBorder="1" applyAlignment="1" applyProtection="1">
      <alignment horizontal="center" vertical="center"/>
      <protection hidden="1"/>
    </xf>
    <xf numFmtId="49" fontId="16" fillId="32" borderId="62" xfId="33" applyNumberFormat="1" applyFont="1" applyFill="1" applyBorder="1" applyAlignment="1" applyProtection="1">
      <alignment horizontal="center" vertical="center"/>
      <protection hidden="1"/>
    </xf>
    <xf numFmtId="49" fontId="16" fillId="32" borderId="66" xfId="33" applyNumberFormat="1" applyFont="1" applyFill="1" applyBorder="1" applyAlignment="1" applyProtection="1">
      <alignment horizontal="center" vertical="center"/>
      <protection hidden="1"/>
    </xf>
    <xf numFmtId="49" fontId="16" fillId="32" borderId="67" xfId="33" applyNumberFormat="1" applyFont="1" applyFill="1" applyBorder="1" applyAlignment="1" applyProtection="1">
      <alignment horizontal="center" vertical="center"/>
      <protection hidden="1"/>
    </xf>
    <xf numFmtId="49" fontId="16" fillId="32" borderId="68" xfId="44" applyNumberFormat="1" applyFont="1" applyFill="1" applyBorder="1" applyAlignment="1" applyProtection="1">
      <alignment horizontal="center" vertical="center" wrapText="1"/>
      <protection hidden="1"/>
    </xf>
    <xf numFmtId="49" fontId="16" fillId="32" borderId="69" xfId="44" applyNumberFormat="1" applyFont="1" applyFill="1" applyBorder="1" applyAlignment="1" applyProtection="1">
      <alignment horizontal="center" vertical="center" wrapText="1"/>
      <protection hidden="1"/>
    </xf>
    <xf numFmtId="49" fontId="16" fillId="32" borderId="70" xfId="44" applyNumberFormat="1" applyFont="1" applyFill="1" applyBorder="1" applyAlignment="1" applyProtection="1">
      <alignment horizontal="center" vertical="center" wrapText="1"/>
      <protection hidden="1"/>
    </xf>
    <xf numFmtId="49" fontId="16" fillId="32" borderId="59" xfId="44" applyNumberFormat="1" applyFont="1" applyFill="1" applyBorder="1" applyAlignment="1" applyProtection="1">
      <alignment horizontal="center" vertical="center"/>
      <protection hidden="1"/>
    </xf>
    <xf numFmtId="49" fontId="16" fillId="32" borderId="60" xfId="44" applyNumberFormat="1" applyFont="1" applyFill="1" applyBorder="1" applyAlignment="1" applyProtection="1">
      <alignment horizontal="center" vertical="center"/>
      <protection hidden="1"/>
    </xf>
    <xf numFmtId="49" fontId="16" fillId="32" borderId="56" xfId="44" applyNumberFormat="1" applyFont="1" applyFill="1" applyBorder="1" applyAlignment="1" applyProtection="1">
      <alignment horizontal="center" vertical="center"/>
      <protection hidden="1"/>
    </xf>
    <xf numFmtId="49" fontId="91" fillId="32" borderId="71" xfId="44" applyNumberFormat="1" applyFont="1" applyFill="1" applyBorder="1" applyAlignment="1" applyProtection="1">
      <alignment horizontal="center" vertical="center" wrapText="1"/>
      <protection hidden="1"/>
    </xf>
    <xf numFmtId="49" fontId="91" fillId="32" borderId="72" xfId="44" applyNumberFormat="1" applyFont="1" applyFill="1" applyBorder="1" applyAlignment="1" applyProtection="1">
      <alignment horizontal="center" vertical="center" wrapText="1"/>
      <protection hidden="1"/>
    </xf>
    <xf numFmtId="49" fontId="91" fillId="32" borderId="73" xfId="44" applyNumberFormat="1" applyFont="1" applyFill="1" applyBorder="1" applyAlignment="1" applyProtection="1">
      <alignment horizontal="center" vertical="center" wrapText="1"/>
      <protection hidden="1"/>
    </xf>
    <xf numFmtId="49" fontId="16" fillId="32" borderId="68" xfId="33" applyNumberFormat="1" applyFont="1" applyFill="1" applyBorder="1" applyAlignment="1" applyProtection="1">
      <alignment horizontal="center" vertical="center"/>
      <protection hidden="1"/>
    </xf>
    <xf numFmtId="49" fontId="16" fillId="32" borderId="69" xfId="33" applyNumberFormat="1" applyFont="1" applyFill="1" applyBorder="1" applyAlignment="1" applyProtection="1">
      <alignment horizontal="center" vertical="center"/>
      <protection hidden="1"/>
    </xf>
    <xf numFmtId="49" fontId="16" fillId="32" borderId="70" xfId="33" applyNumberFormat="1" applyFont="1" applyFill="1" applyBorder="1" applyAlignment="1" applyProtection="1">
      <alignment horizontal="center" vertical="center"/>
      <protection hidden="1"/>
    </xf>
    <xf numFmtId="0" fontId="18" fillId="32" borderId="58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62" xfId="0" applyFont="1" applyFill="1" applyBorder="1" applyAlignment="1">
      <alignment horizontal="center" vertical="center"/>
    </xf>
    <xf numFmtId="49" fontId="16" fillId="32" borderId="68" xfId="44" applyNumberFormat="1" applyFont="1" applyFill="1" applyBorder="1" applyAlignment="1" applyProtection="1">
      <alignment horizontal="center" vertical="center"/>
      <protection hidden="1"/>
    </xf>
    <xf numFmtId="49" fontId="16" fillId="32" borderId="69" xfId="44" applyNumberFormat="1" applyFont="1" applyFill="1" applyBorder="1" applyAlignment="1" applyProtection="1">
      <alignment horizontal="center" vertical="center"/>
      <protection hidden="1"/>
    </xf>
    <xf numFmtId="49" fontId="16" fillId="32" borderId="70" xfId="44" applyNumberFormat="1" applyFont="1" applyFill="1" applyBorder="1" applyAlignment="1" applyProtection="1">
      <alignment horizontal="center" vertical="center"/>
      <protection hidden="1"/>
    </xf>
    <xf numFmtId="49" fontId="87" fillId="32" borderId="63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64" xfId="33" applyNumberFormat="1" applyFont="1" applyFill="1" applyBorder="1" applyAlignment="1" applyProtection="1">
      <alignment horizontal="center" vertical="center" wrapText="1"/>
      <protection hidden="1"/>
    </xf>
    <xf numFmtId="49" fontId="87" fillId="32" borderId="65" xfId="33" applyNumberFormat="1" applyFont="1" applyFill="1" applyBorder="1" applyAlignment="1" applyProtection="1">
      <alignment horizontal="center" vertical="center" wrapText="1"/>
      <protection hidden="1"/>
    </xf>
    <xf numFmtId="14" fontId="92" fillId="32" borderId="63" xfId="33" applyNumberFormat="1" applyFont="1" applyFill="1" applyBorder="1" applyAlignment="1" applyProtection="1">
      <alignment horizontal="center" vertical="center"/>
      <protection hidden="1"/>
    </xf>
    <xf numFmtId="14" fontId="93" fillId="32" borderId="64" xfId="33" applyNumberFormat="1" applyFont="1" applyFill="1" applyBorder="1" applyAlignment="1" applyProtection="1">
      <alignment horizontal="center" vertical="center"/>
      <protection hidden="1"/>
    </xf>
    <xf numFmtId="14" fontId="93" fillId="32" borderId="65" xfId="33" applyNumberFormat="1" applyFont="1" applyFill="1" applyBorder="1" applyAlignment="1" applyProtection="1">
      <alignment horizontal="center" vertical="center"/>
      <protection hidden="1"/>
    </xf>
    <xf numFmtId="49" fontId="15" fillId="32" borderId="63" xfId="33" applyNumberFormat="1" applyFont="1" applyFill="1" applyBorder="1" applyAlignment="1" applyProtection="1">
      <alignment horizontal="center" vertical="center"/>
      <protection hidden="1"/>
    </xf>
    <xf numFmtId="49" fontId="15" fillId="32" borderId="64" xfId="33" applyNumberFormat="1" applyFont="1" applyFill="1" applyBorder="1" applyAlignment="1" applyProtection="1">
      <alignment horizontal="center" vertical="center"/>
      <protection hidden="1"/>
    </xf>
    <xf numFmtId="49" fontId="15" fillId="32" borderId="65" xfId="33" applyNumberFormat="1" applyFont="1" applyFill="1" applyBorder="1" applyAlignment="1" applyProtection="1">
      <alignment horizontal="center" vertical="center"/>
      <protection hidden="1"/>
    </xf>
    <xf numFmtId="49" fontId="16" fillId="32" borderId="16" xfId="33" applyNumberFormat="1" applyFont="1" applyFill="1" applyBorder="1" applyAlignment="1" applyProtection="1">
      <alignment horizontal="center" vertical="center"/>
      <protection hidden="1"/>
    </xf>
    <xf numFmtId="49" fontId="16" fillId="32" borderId="17" xfId="33" applyNumberFormat="1" applyFont="1" applyFill="1" applyBorder="1" applyAlignment="1" applyProtection="1">
      <alignment horizontal="center" vertical="center"/>
      <protection hidden="1"/>
    </xf>
    <xf numFmtId="49" fontId="16" fillId="32" borderId="18" xfId="33" applyNumberFormat="1" applyFont="1" applyFill="1" applyBorder="1" applyAlignment="1" applyProtection="1">
      <alignment horizontal="center" vertical="center"/>
      <protection hidden="1"/>
    </xf>
    <xf numFmtId="49" fontId="16" fillId="32" borderId="74" xfId="33" applyNumberFormat="1" applyFont="1" applyFill="1" applyBorder="1" applyAlignment="1" applyProtection="1">
      <alignment horizontal="center" vertical="center"/>
      <protection hidden="1"/>
    </xf>
    <xf numFmtId="49" fontId="16" fillId="32" borderId="75" xfId="33" applyNumberFormat="1" applyFont="1" applyFill="1" applyBorder="1" applyAlignment="1" applyProtection="1">
      <alignment horizontal="center" vertical="center"/>
      <protection hidden="1"/>
    </xf>
    <xf numFmtId="49" fontId="17" fillId="32" borderId="76" xfId="33" applyNumberFormat="1" applyFont="1" applyFill="1" applyBorder="1" applyAlignment="1" applyProtection="1">
      <alignment horizontal="center" vertical="center"/>
      <protection hidden="1"/>
    </xf>
    <xf numFmtId="49" fontId="17" fillId="32" borderId="77" xfId="33" applyNumberFormat="1" applyFont="1" applyFill="1" applyBorder="1" applyAlignment="1" applyProtection="1">
      <alignment horizontal="center" vertical="center"/>
      <protection hidden="1"/>
    </xf>
    <xf numFmtId="49" fontId="17" fillId="32" borderId="78" xfId="33" applyNumberFormat="1" applyFont="1" applyFill="1" applyBorder="1" applyAlignment="1" applyProtection="1">
      <alignment horizontal="center" vertical="center"/>
      <protection hidden="1"/>
    </xf>
    <xf numFmtId="49" fontId="16" fillId="32" borderId="79" xfId="33" applyNumberFormat="1" applyFont="1" applyFill="1" applyBorder="1" applyAlignment="1" applyProtection="1">
      <alignment horizontal="center" vertical="center"/>
      <protection hidden="1"/>
    </xf>
    <xf numFmtId="49" fontId="16" fillId="32" borderId="80" xfId="33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4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9</xdr:row>
      <xdr:rowOff>38100</xdr:rowOff>
    </xdr:from>
    <xdr:to>
      <xdr:col>8</xdr:col>
      <xdr:colOff>428625</xdr:colOff>
      <xdr:row>12</xdr:row>
      <xdr:rowOff>342900</xdr:rowOff>
    </xdr:to>
    <xdr:pic>
      <xdr:nvPicPr>
        <xdr:cNvPr id="1" name="Obraz 38" descr="int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219325"/>
          <a:ext cx="2790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tubaby.ru/catalog1/251/00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5"/>
  <sheetViews>
    <sheetView tabSelected="1" zoomScalePageLayoutView="0" workbookViewId="0" topLeftCell="A1">
      <selection activeCell="G9" sqref="G9:I9"/>
    </sheetView>
  </sheetViews>
  <sheetFormatPr defaultColWidth="8.796875" defaultRowHeight="15.75" customHeight="1"/>
  <cols>
    <col min="1" max="1" width="6" style="13" customWidth="1"/>
    <col min="2" max="2" width="8" style="16" customWidth="1"/>
    <col min="3" max="3" width="6" style="14" customWidth="1"/>
    <col min="4" max="4" width="8.19921875" style="15" bestFit="1" customWidth="1"/>
    <col min="5" max="5" width="6" style="13" bestFit="1" customWidth="1"/>
    <col min="6" max="6" width="7.5" style="13" customWidth="1"/>
    <col min="7" max="7" width="11.09765625" style="16" bestFit="1" customWidth="1"/>
    <col min="8" max="8" width="20.09765625" style="17" customWidth="1"/>
    <col min="9" max="9" width="9" style="8" customWidth="1"/>
    <col min="10" max="10" width="16.09765625" style="17" customWidth="1"/>
    <col min="11" max="11" width="9.59765625" style="8" customWidth="1"/>
    <col min="12" max="12" width="8.69921875" style="17" bestFit="1" customWidth="1"/>
    <col min="13" max="13" width="7.8984375" style="8" customWidth="1"/>
    <col min="14" max="14" width="9.3984375" style="13" customWidth="1"/>
    <col min="15" max="15" width="12.69921875" style="13" customWidth="1"/>
    <col min="16" max="16" width="20" style="0" customWidth="1"/>
    <col min="17" max="16384" width="9" style="13" customWidth="1"/>
  </cols>
  <sheetData>
    <row r="1" spans="2:15" ht="21.75" customHeight="1" thickBot="1">
      <c r="B1" s="594">
        <v>41859</v>
      </c>
      <c r="C1" s="594"/>
      <c r="D1" s="593" t="s">
        <v>512</v>
      </c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2" spans="1:15" ht="34.5" customHeight="1" thickBot="1">
      <c r="A2" s="500">
        <v>5</v>
      </c>
      <c r="B2" s="652" t="s">
        <v>502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4"/>
    </row>
    <row r="3" spans="1:15" ht="15.75" customHeight="1" thickBot="1">
      <c r="A3" s="429"/>
      <c r="B3" s="595" t="s">
        <v>504</v>
      </c>
      <c r="C3" s="596"/>
      <c r="D3" s="596"/>
      <c r="E3" s="596"/>
      <c r="F3" s="597"/>
      <c r="G3" s="655" t="s">
        <v>489</v>
      </c>
      <c r="H3" s="656"/>
      <c r="I3" s="657"/>
      <c r="J3" s="655" t="s">
        <v>490</v>
      </c>
      <c r="K3" s="656"/>
      <c r="L3" s="656"/>
      <c r="M3" s="656"/>
      <c r="N3" s="656"/>
      <c r="O3" s="657"/>
    </row>
    <row r="4" spans="1:15" ht="15.75" customHeight="1">
      <c r="A4" s="429"/>
      <c r="B4" s="598"/>
      <c r="C4" s="599"/>
      <c r="D4" s="599"/>
      <c r="E4" s="599"/>
      <c r="F4" s="600"/>
      <c r="G4" s="658" t="s">
        <v>491</v>
      </c>
      <c r="H4" s="659"/>
      <c r="I4" s="660"/>
      <c r="J4" s="661" t="s">
        <v>492</v>
      </c>
      <c r="K4" s="662"/>
      <c r="L4" s="663"/>
      <c r="M4" s="664"/>
      <c r="N4" s="664"/>
      <c r="O4" s="665"/>
    </row>
    <row r="5" spans="1:15" ht="15.75" customHeight="1">
      <c r="A5" s="429"/>
      <c r="B5" s="598"/>
      <c r="C5" s="599"/>
      <c r="D5" s="599"/>
      <c r="E5" s="599"/>
      <c r="F5" s="600"/>
      <c r="G5" s="626" t="s">
        <v>493</v>
      </c>
      <c r="H5" s="627"/>
      <c r="I5" s="628"/>
      <c r="J5" s="629" t="s">
        <v>494</v>
      </c>
      <c r="K5" s="630"/>
      <c r="L5" s="640"/>
      <c r="M5" s="641"/>
      <c r="N5" s="641"/>
      <c r="O5" s="642"/>
    </row>
    <row r="6" spans="1:15" ht="15.75" customHeight="1">
      <c r="A6" s="429"/>
      <c r="B6" s="598"/>
      <c r="C6" s="599"/>
      <c r="D6" s="599"/>
      <c r="E6" s="599"/>
      <c r="F6" s="600"/>
      <c r="G6" s="643" t="s">
        <v>495</v>
      </c>
      <c r="H6" s="644"/>
      <c r="I6" s="645"/>
      <c r="J6" s="629" t="s">
        <v>496</v>
      </c>
      <c r="K6" s="630"/>
      <c r="L6" s="640"/>
      <c r="M6" s="641"/>
      <c r="N6" s="641"/>
      <c r="O6" s="642"/>
    </row>
    <row r="7" spans="1:15" ht="15.75" customHeight="1">
      <c r="A7" s="429"/>
      <c r="B7" s="598"/>
      <c r="C7" s="599"/>
      <c r="D7" s="599"/>
      <c r="E7" s="599"/>
      <c r="F7" s="600"/>
      <c r="G7" s="626"/>
      <c r="H7" s="627"/>
      <c r="I7" s="628"/>
      <c r="J7" s="629" t="s">
        <v>496</v>
      </c>
      <c r="K7" s="630"/>
      <c r="L7" s="646"/>
      <c r="M7" s="647"/>
      <c r="N7" s="647"/>
      <c r="O7" s="648"/>
    </row>
    <row r="8" spans="1:18" ht="15.75" customHeight="1">
      <c r="A8" s="429"/>
      <c r="B8" s="598"/>
      <c r="C8" s="599"/>
      <c r="D8" s="599"/>
      <c r="E8" s="599"/>
      <c r="F8" s="600"/>
      <c r="G8" s="626" t="s">
        <v>508</v>
      </c>
      <c r="H8" s="627"/>
      <c r="I8" s="628"/>
      <c r="J8" s="629" t="s">
        <v>497</v>
      </c>
      <c r="K8" s="630"/>
      <c r="L8" s="631"/>
      <c r="M8" s="632"/>
      <c r="N8" s="632"/>
      <c r="O8" s="633"/>
      <c r="R8" s="428"/>
    </row>
    <row r="9" spans="1:15" ht="21" customHeight="1" thickBot="1">
      <c r="A9" s="429"/>
      <c r="B9" s="598"/>
      <c r="C9" s="599"/>
      <c r="D9" s="599"/>
      <c r="E9" s="599"/>
      <c r="F9" s="600"/>
      <c r="G9" s="634"/>
      <c r="H9" s="635"/>
      <c r="I9" s="636"/>
      <c r="J9" s="666" t="s">
        <v>498</v>
      </c>
      <c r="K9" s="667"/>
      <c r="L9" s="637"/>
      <c r="M9" s="638"/>
      <c r="N9" s="638"/>
      <c r="O9" s="639"/>
    </row>
    <row r="10" spans="1:15" ht="13.5" customHeight="1">
      <c r="A10" s="429"/>
      <c r="B10" s="598"/>
      <c r="C10" s="599"/>
      <c r="D10" s="599"/>
      <c r="E10" s="599"/>
      <c r="F10" s="600"/>
      <c r="G10" s="604"/>
      <c r="H10" s="605"/>
      <c r="I10" s="606"/>
      <c r="J10" s="613" t="s">
        <v>499</v>
      </c>
      <c r="K10" s="614"/>
      <c r="L10" s="614"/>
      <c r="M10" s="614"/>
      <c r="N10" s="614"/>
      <c r="O10" s="615"/>
    </row>
    <row r="11" spans="1:15" ht="15.75" customHeight="1">
      <c r="A11" s="429"/>
      <c r="B11" s="598"/>
      <c r="C11" s="599"/>
      <c r="D11" s="599"/>
      <c r="E11" s="599"/>
      <c r="F11" s="600"/>
      <c r="G11" s="607"/>
      <c r="H11" s="608"/>
      <c r="I11" s="609"/>
      <c r="J11" s="616" t="s">
        <v>501</v>
      </c>
      <c r="K11" s="617"/>
      <c r="L11" s="617"/>
      <c r="M11" s="617"/>
      <c r="N11" s="617"/>
      <c r="O11" s="618"/>
    </row>
    <row r="12" spans="1:15" ht="15.75" customHeight="1">
      <c r="A12" s="429"/>
      <c r="B12" s="598"/>
      <c r="C12" s="599"/>
      <c r="D12" s="599"/>
      <c r="E12" s="599"/>
      <c r="F12" s="600"/>
      <c r="G12" s="607"/>
      <c r="H12" s="608"/>
      <c r="I12" s="609"/>
      <c r="J12" s="619"/>
      <c r="K12" s="617"/>
      <c r="L12" s="617"/>
      <c r="M12" s="617"/>
      <c r="N12" s="617"/>
      <c r="O12" s="618"/>
    </row>
    <row r="13" spans="1:15" ht="32.25" customHeight="1" thickBot="1">
      <c r="A13" s="429"/>
      <c r="B13" s="601"/>
      <c r="C13" s="602"/>
      <c r="D13" s="602"/>
      <c r="E13" s="602"/>
      <c r="F13" s="603"/>
      <c r="G13" s="610"/>
      <c r="H13" s="611"/>
      <c r="I13" s="612"/>
      <c r="J13" s="620"/>
      <c r="K13" s="621"/>
      <c r="L13" s="621"/>
      <c r="M13" s="621"/>
      <c r="N13" s="621"/>
      <c r="O13" s="622"/>
    </row>
    <row r="14" spans="1:15" ht="32.25" customHeight="1" thickBot="1">
      <c r="A14" s="429"/>
      <c r="B14" s="649" t="s">
        <v>509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1"/>
    </row>
    <row r="15" spans="1:15" ht="15.75" customHeight="1" thickBot="1">
      <c r="A15" s="429"/>
      <c r="B15" s="623" t="s">
        <v>500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</row>
    <row r="16" spans="1:16" s="12" customFormat="1" ht="29.25" customHeight="1" thickBot="1">
      <c r="A16" s="431"/>
      <c r="B16" s="430" t="s">
        <v>503</v>
      </c>
      <c r="C16" s="415" t="s">
        <v>392</v>
      </c>
      <c r="D16" s="416" t="s">
        <v>393</v>
      </c>
      <c r="E16" s="416" t="s">
        <v>394</v>
      </c>
      <c r="F16" s="416" t="s">
        <v>510</v>
      </c>
      <c r="G16" s="416" t="s">
        <v>399</v>
      </c>
      <c r="H16" s="398" t="s">
        <v>395</v>
      </c>
      <c r="I16" s="400" t="s">
        <v>396</v>
      </c>
      <c r="J16" s="399" t="s">
        <v>395</v>
      </c>
      <c r="K16" s="400" t="s">
        <v>396</v>
      </c>
      <c r="L16" s="399" t="s">
        <v>395</v>
      </c>
      <c r="M16" s="400" t="s">
        <v>396</v>
      </c>
      <c r="N16" s="399" t="s">
        <v>397</v>
      </c>
      <c r="O16" s="417" t="s">
        <v>398</v>
      </c>
      <c r="P16"/>
    </row>
    <row r="17" spans="2:16" s="1" customFormat="1" ht="15.75" customHeight="1">
      <c r="B17" s="412"/>
      <c r="C17" s="389">
        <v>1</v>
      </c>
      <c r="D17" s="113" t="s">
        <v>316</v>
      </c>
      <c r="E17" s="75" t="s">
        <v>317</v>
      </c>
      <c r="F17" s="488" t="s">
        <v>513</v>
      </c>
      <c r="G17" s="75" t="s">
        <v>100</v>
      </c>
      <c r="H17" s="386" t="s">
        <v>323</v>
      </c>
      <c r="I17" s="387"/>
      <c r="J17" s="274" t="s">
        <v>324</v>
      </c>
      <c r="K17" s="387"/>
      <c r="L17" s="274"/>
      <c r="M17" s="387"/>
      <c r="N17" s="4">
        <v>235</v>
      </c>
      <c r="O17" s="5">
        <f>N17*(I17+K17+M17)</f>
        <v>0</v>
      </c>
      <c r="P17"/>
    </row>
    <row r="18" spans="2:16" s="1" customFormat="1" ht="15.75" customHeight="1">
      <c r="B18" s="413"/>
      <c r="C18" s="390">
        <v>2</v>
      </c>
      <c r="D18" s="106" t="s">
        <v>318</v>
      </c>
      <c r="E18" s="52" t="s">
        <v>317</v>
      </c>
      <c r="F18" s="489" t="s">
        <v>513</v>
      </c>
      <c r="G18" s="52" t="s">
        <v>100</v>
      </c>
      <c r="H18" s="379" t="s">
        <v>325</v>
      </c>
      <c r="I18" s="380"/>
      <c r="J18" s="104"/>
      <c r="K18" s="380"/>
      <c r="L18" s="104"/>
      <c r="M18" s="380"/>
      <c r="N18" s="2">
        <v>235</v>
      </c>
      <c r="O18" s="3">
        <f aca="true" t="shared" si="0" ref="O18:O48">N18*(I18+K18+M18)</f>
        <v>0</v>
      </c>
      <c r="P18"/>
    </row>
    <row r="19" spans="2:16" s="1" customFormat="1" ht="15.75" customHeight="1">
      <c r="B19" s="413"/>
      <c r="C19" s="390">
        <v>3</v>
      </c>
      <c r="D19" s="106" t="s">
        <v>319</v>
      </c>
      <c r="E19" s="52" t="s">
        <v>317</v>
      </c>
      <c r="F19" s="489" t="s">
        <v>513</v>
      </c>
      <c r="G19" s="52" t="s">
        <v>100</v>
      </c>
      <c r="H19" s="379" t="s">
        <v>404</v>
      </c>
      <c r="I19" s="380"/>
      <c r="J19" s="104"/>
      <c r="K19" s="380"/>
      <c r="L19" s="104"/>
      <c r="M19" s="380"/>
      <c r="N19" s="2">
        <v>255</v>
      </c>
      <c r="O19" s="3">
        <f t="shared" si="0"/>
        <v>0</v>
      </c>
      <c r="P19"/>
    </row>
    <row r="20" spans="2:16" s="1" customFormat="1" ht="15.75" customHeight="1">
      <c r="B20" s="413"/>
      <c r="C20" s="390">
        <v>4</v>
      </c>
      <c r="D20" s="106" t="s">
        <v>320</v>
      </c>
      <c r="E20" s="52" t="s">
        <v>317</v>
      </c>
      <c r="F20" s="489" t="s">
        <v>513</v>
      </c>
      <c r="G20" s="52" t="s">
        <v>100</v>
      </c>
      <c r="H20" s="379" t="s">
        <v>323</v>
      </c>
      <c r="I20" s="380"/>
      <c r="J20" s="104" t="s">
        <v>324</v>
      </c>
      <c r="K20" s="380"/>
      <c r="L20" s="104"/>
      <c r="M20" s="380"/>
      <c r="N20" s="2">
        <v>235</v>
      </c>
      <c r="O20" s="3">
        <f t="shared" si="0"/>
        <v>0</v>
      </c>
      <c r="P20"/>
    </row>
    <row r="21" spans="2:16" s="1" customFormat="1" ht="15.75" customHeight="1">
      <c r="B21" s="413"/>
      <c r="C21" s="390">
        <v>5</v>
      </c>
      <c r="D21" s="106" t="s">
        <v>321</v>
      </c>
      <c r="E21" s="52" t="s">
        <v>317</v>
      </c>
      <c r="F21" s="489" t="s">
        <v>513</v>
      </c>
      <c r="G21" s="52" t="s">
        <v>100</v>
      </c>
      <c r="H21" s="379" t="s">
        <v>325</v>
      </c>
      <c r="I21" s="380"/>
      <c r="J21" s="104"/>
      <c r="K21" s="380"/>
      <c r="L21" s="104"/>
      <c r="M21" s="380"/>
      <c r="N21" s="2">
        <v>200</v>
      </c>
      <c r="O21" s="3">
        <f t="shared" si="0"/>
        <v>0</v>
      </c>
      <c r="P21"/>
    </row>
    <row r="22" spans="2:16" s="1" customFormat="1" ht="15.75" customHeight="1">
      <c r="B22" s="413"/>
      <c r="C22" s="390">
        <v>6</v>
      </c>
      <c r="D22" s="106" t="s">
        <v>322</v>
      </c>
      <c r="E22" s="52" t="s">
        <v>317</v>
      </c>
      <c r="F22" s="489" t="s">
        <v>513</v>
      </c>
      <c r="G22" s="52" t="s">
        <v>100</v>
      </c>
      <c r="H22" s="379" t="s">
        <v>328</v>
      </c>
      <c r="I22" s="380"/>
      <c r="J22" s="104" t="s">
        <v>329</v>
      </c>
      <c r="K22" s="380"/>
      <c r="L22" s="104"/>
      <c r="M22" s="380"/>
      <c r="N22" s="22">
        <v>235</v>
      </c>
      <c r="O22" s="23">
        <f t="shared" si="0"/>
        <v>0</v>
      </c>
      <c r="P22"/>
    </row>
    <row r="23" spans="2:16" s="1" customFormat="1" ht="15.75" customHeight="1">
      <c r="B23" s="413"/>
      <c r="C23" s="390">
        <v>7</v>
      </c>
      <c r="D23" s="28" t="s">
        <v>330</v>
      </c>
      <c r="E23" s="28" t="s">
        <v>4</v>
      </c>
      <c r="F23" s="490" t="s">
        <v>513</v>
      </c>
      <c r="G23" s="373" t="s">
        <v>100</v>
      </c>
      <c r="H23" s="379" t="s">
        <v>324</v>
      </c>
      <c r="I23" s="380"/>
      <c r="J23" s="104" t="s">
        <v>331</v>
      </c>
      <c r="K23" s="380"/>
      <c r="L23" s="104"/>
      <c r="M23" s="380"/>
      <c r="N23" s="2">
        <v>550</v>
      </c>
      <c r="O23" s="3">
        <f t="shared" si="0"/>
        <v>0</v>
      </c>
      <c r="P23"/>
    </row>
    <row r="24" spans="2:16" s="1" customFormat="1" ht="15.75" customHeight="1">
      <c r="B24" s="413"/>
      <c r="C24" s="27">
        <v>8</v>
      </c>
      <c r="D24" s="28" t="s">
        <v>332</v>
      </c>
      <c r="E24" s="28" t="s">
        <v>4</v>
      </c>
      <c r="F24" s="490" t="s">
        <v>513</v>
      </c>
      <c r="G24" s="374" t="s">
        <v>100</v>
      </c>
      <c r="H24" s="379" t="s">
        <v>324</v>
      </c>
      <c r="I24" s="380"/>
      <c r="J24" s="104" t="s">
        <v>331</v>
      </c>
      <c r="K24" s="380"/>
      <c r="L24" s="104"/>
      <c r="M24" s="380"/>
      <c r="N24" s="2">
        <v>445</v>
      </c>
      <c r="O24" s="3">
        <f t="shared" si="0"/>
        <v>0</v>
      </c>
      <c r="P24"/>
    </row>
    <row r="25" spans="2:16" s="1" customFormat="1" ht="15.75" customHeight="1">
      <c r="B25" s="413"/>
      <c r="C25" s="27">
        <v>9</v>
      </c>
      <c r="D25" s="28" t="s">
        <v>334</v>
      </c>
      <c r="E25" s="28" t="s">
        <v>4</v>
      </c>
      <c r="F25" s="490" t="s">
        <v>513</v>
      </c>
      <c r="G25" s="28" t="s">
        <v>100</v>
      </c>
      <c r="H25" s="379" t="s">
        <v>331</v>
      </c>
      <c r="I25" s="380"/>
      <c r="J25" s="104" t="s">
        <v>333</v>
      </c>
      <c r="K25" s="380"/>
      <c r="L25" s="104"/>
      <c r="M25" s="380"/>
      <c r="N25" s="2">
        <v>390</v>
      </c>
      <c r="O25" s="3">
        <f t="shared" si="0"/>
        <v>0</v>
      </c>
      <c r="P25"/>
    </row>
    <row r="26" spans="2:16" s="1" customFormat="1" ht="15.75" customHeight="1">
      <c r="B26" s="413"/>
      <c r="C26" s="390">
        <v>10</v>
      </c>
      <c r="D26" s="28" t="s">
        <v>335</v>
      </c>
      <c r="E26" s="28" t="s">
        <v>4</v>
      </c>
      <c r="F26" s="490" t="s">
        <v>513</v>
      </c>
      <c r="G26" s="374" t="s">
        <v>100</v>
      </c>
      <c r="H26" s="379" t="s">
        <v>326</v>
      </c>
      <c r="I26" s="380"/>
      <c r="J26" s="104" t="s">
        <v>327</v>
      </c>
      <c r="K26" s="380"/>
      <c r="L26" s="104" t="s">
        <v>339</v>
      </c>
      <c r="M26" s="380"/>
      <c r="N26" s="2">
        <v>445</v>
      </c>
      <c r="O26" s="3">
        <f t="shared" si="0"/>
        <v>0</v>
      </c>
      <c r="P26"/>
    </row>
    <row r="27" spans="2:16" s="1" customFormat="1" ht="15.75" customHeight="1">
      <c r="B27" s="413"/>
      <c r="C27" s="27">
        <v>11</v>
      </c>
      <c r="D27" s="28" t="s">
        <v>336</v>
      </c>
      <c r="E27" s="28" t="s">
        <v>4</v>
      </c>
      <c r="F27" s="490" t="s">
        <v>513</v>
      </c>
      <c r="G27" s="28" t="s">
        <v>100</v>
      </c>
      <c r="H27" s="379" t="s">
        <v>327</v>
      </c>
      <c r="I27" s="380"/>
      <c r="J27" s="104" t="s">
        <v>339</v>
      </c>
      <c r="K27" s="380"/>
      <c r="L27" s="104"/>
      <c r="M27" s="380"/>
      <c r="N27" s="2">
        <v>375</v>
      </c>
      <c r="O27" s="3">
        <f t="shared" si="0"/>
        <v>0</v>
      </c>
      <c r="P27"/>
    </row>
    <row r="28" spans="2:16" s="1" customFormat="1" ht="15.75" customHeight="1">
      <c r="B28" s="424" t="s">
        <v>479</v>
      </c>
      <c r="C28" s="390">
        <v>12</v>
      </c>
      <c r="D28" s="28" t="s">
        <v>337</v>
      </c>
      <c r="E28" s="28" t="s">
        <v>4</v>
      </c>
      <c r="F28" s="490" t="s">
        <v>513</v>
      </c>
      <c r="G28" s="28" t="s">
        <v>100</v>
      </c>
      <c r="H28" s="379" t="s">
        <v>324</v>
      </c>
      <c r="I28" s="380"/>
      <c r="J28" s="104" t="s">
        <v>331</v>
      </c>
      <c r="K28" s="380"/>
      <c r="L28" s="104" t="s">
        <v>333</v>
      </c>
      <c r="M28" s="380"/>
      <c r="N28" s="2">
        <v>445</v>
      </c>
      <c r="O28" s="3">
        <f t="shared" si="0"/>
        <v>0</v>
      </c>
      <c r="P28"/>
    </row>
    <row r="29" spans="2:16" s="1" customFormat="1" ht="15.75" customHeight="1">
      <c r="B29" s="413"/>
      <c r="C29" s="27">
        <v>13</v>
      </c>
      <c r="D29" s="28" t="s">
        <v>338</v>
      </c>
      <c r="E29" s="28" t="s">
        <v>4</v>
      </c>
      <c r="F29" s="490" t="s">
        <v>513</v>
      </c>
      <c r="G29" s="28" t="s">
        <v>100</v>
      </c>
      <c r="H29" s="379" t="s">
        <v>339</v>
      </c>
      <c r="I29" s="380"/>
      <c r="J29" s="104" t="s">
        <v>340</v>
      </c>
      <c r="K29" s="380"/>
      <c r="L29" s="104"/>
      <c r="M29" s="380"/>
      <c r="N29" s="2">
        <v>300</v>
      </c>
      <c r="O29" s="3">
        <f t="shared" si="0"/>
        <v>0</v>
      </c>
      <c r="P29"/>
    </row>
    <row r="30" spans="2:16" s="1" customFormat="1" ht="15.75" customHeight="1">
      <c r="B30" s="413"/>
      <c r="C30" s="27">
        <v>14</v>
      </c>
      <c r="D30" s="106" t="s">
        <v>403</v>
      </c>
      <c r="E30" s="51" t="s">
        <v>4</v>
      </c>
      <c r="F30" s="489" t="s">
        <v>513</v>
      </c>
      <c r="G30" s="52" t="s">
        <v>100</v>
      </c>
      <c r="H30" s="379" t="s">
        <v>402</v>
      </c>
      <c r="I30" s="379"/>
      <c r="J30" s="104"/>
      <c r="K30" s="379"/>
      <c r="L30" s="103"/>
      <c r="M30" s="379"/>
      <c r="N30" s="2">
        <v>265</v>
      </c>
      <c r="O30" s="3">
        <f t="shared" si="0"/>
        <v>0</v>
      </c>
      <c r="P30"/>
    </row>
    <row r="31" spans="2:16" s="1" customFormat="1" ht="15.75" customHeight="1">
      <c r="B31" s="413"/>
      <c r="C31" s="27">
        <v>15</v>
      </c>
      <c r="D31" s="106" t="s">
        <v>401</v>
      </c>
      <c r="E31" s="51" t="s">
        <v>4</v>
      </c>
      <c r="F31" s="489" t="s">
        <v>513</v>
      </c>
      <c r="G31" s="52" t="s">
        <v>100</v>
      </c>
      <c r="H31" s="379" t="s">
        <v>402</v>
      </c>
      <c r="I31" s="379"/>
      <c r="J31" s="104"/>
      <c r="K31" s="379"/>
      <c r="L31" s="103"/>
      <c r="M31" s="379"/>
      <c r="N31" s="2">
        <v>195</v>
      </c>
      <c r="O31" s="3">
        <f t="shared" si="0"/>
        <v>0</v>
      </c>
      <c r="P31"/>
    </row>
    <row r="32" spans="2:16" s="1" customFormat="1" ht="15.75" customHeight="1">
      <c r="B32" s="413"/>
      <c r="C32" s="437">
        <v>16</v>
      </c>
      <c r="D32" s="438" t="s">
        <v>3</v>
      </c>
      <c r="E32" s="439" t="s">
        <v>4</v>
      </c>
      <c r="F32" s="492" t="s">
        <v>513</v>
      </c>
      <c r="G32" s="440" t="s">
        <v>100</v>
      </c>
      <c r="H32" s="441" t="s">
        <v>326</v>
      </c>
      <c r="I32" s="441"/>
      <c r="J32" s="442" t="s">
        <v>324</v>
      </c>
      <c r="K32" s="441"/>
      <c r="L32" s="467"/>
      <c r="M32" s="441"/>
      <c r="N32" s="475">
        <v>300</v>
      </c>
      <c r="O32" s="476">
        <f t="shared" si="0"/>
        <v>0</v>
      </c>
      <c r="P32"/>
    </row>
    <row r="33" spans="2:16" s="1" customFormat="1" ht="15.75" customHeight="1">
      <c r="B33" s="413"/>
      <c r="C33" s="437">
        <v>17</v>
      </c>
      <c r="D33" s="438" t="s">
        <v>6</v>
      </c>
      <c r="E33" s="439" t="s">
        <v>4</v>
      </c>
      <c r="F33" s="492" t="s">
        <v>513</v>
      </c>
      <c r="G33" s="440" t="s">
        <v>100</v>
      </c>
      <c r="H33" s="441" t="s">
        <v>327</v>
      </c>
      <c r="I33" s="441"/>
      <c r="J33" s="442" t="s">
        <v>331</v>
      </c>
      <c r="K33" s="441"/>
      <c r="L33" s="467"/>
      <c r="M33" s="441"/>
      <c r="N33" s="475">
        <v>355</v>
      </c>
      <c r="O33" s="476">
        <f t="shared" si="0"/>
        <v>0</v>
      </c>
      <c r="P33"/>
    </row>
    <row r="34" spans="2:16" s="1" customFormat="1" ht="15.75" customHeight="1">
      <c r="B34" s="413"/>
      <c r="C34" s="437">
        <v>18</v>
      </c>
      <c r="D34" s="438" t="s">
        <v>7</v>
      </c>
      <c r="E34" s="439" t="s">
        <v>4</v>
      </c>
      <c r="F34" s="492" t="s">
        <v>513</v>
      </c>
      <c r="G34" s="440" t="s">
        <v>100</v>
      </c>
      <c r="H34" s="441" t="s">
        <v>327</v>
      </c>
      <c r="I34" s="441"/>
      <c r="J34" s="442" t="s">
        <v>331</v>
      </c>
      <c r="K34" s="441"/>
      <c r="L34" s="467"/>
      <c r="M34" s="441"/>
      <c r="N34" s="475">
        <v>300</v>
      </c>
      <c r="O34" s="476">
        <f t="shared" si="0"/>
        <v>0</v>
      </c>
      <c r="P34"/>
    </row>
    <row r="35" spans="2:16" s="1" customFormat="1" ht="15.75" customHeight="1">
      <c r="B35" s="413"/>
      <c r="C35" s="437">
        <v>19</v>
      </c>
      <c r="D35" s="438" t="s">
        <v>10</v>
      </c>
      <c r="E35" s="439" t="s">
        <v>4</v>
      </c>
      <c r="F35" s="492" t="s">
        <v>513</v>
      </c>
      <c r="G35" s="440" t="s">
        <v>100</v>
      </c>
      <c r="H35" s="441" t="s">
        <v>333</v>
      </c>
      <c r="I35" s="441"/>
      <c r="J35" s="442" t="s">
        <v>340</v>
      </c>
      <c r="K35" s="441"/>
      <c r="L35" s="467"/>
      <c r="M35" s="441"/>
      <c r="N35" s="475">
        <v>275</v>
      </c>
      <c r="O35" s="476">
        <f t="shared" si="0"/>
        <v>0</v>
      </c>
      <c r="P35"/>
    </row>
    <row r="36" spans="2:16" s="1" customFormat="1" ht="15.75" customHeight="1">
      <c r="B36" s="413"/>
      <c r="C36" s="437">
        <v>20</v>
      </c>
      <c r="D36" s="438" t="s">
        <v>9</v>
      </c>
      <c r="E36" s="439" t="s">
        <v>4</v>
      </c>
      <c r="F36" s="492" t="s">
        <v>513</v>
      </c>
      <c r="G36" s="440" t="s">
        <v>100</v>
      </c>
      <c r="H36" s="441" t="s">
        <v>331</v>
      </c>
      <c r="I36" s="441"/>
      <c r="J36" s="442" t="s">
        <v>339</v>
      </c>
      <c r="K36" s="441"/>
      <c r="L36" s="467"/>
      <c r="M36" s="441"/>
      <c r="N36" s="475">
        <v>355</v>
      </c>
      <c r="O36" s="476">
        <f t="shared" si="0"/>
        <v>0</v>
      </c>
      <c r="P36"/>
    </row>
    <row r="37" spans="2:16" s="1" customFormat="1" ht="15.75" customHeight="1">
      <c r="B37" s="413"/>
      <c r="C37" s="437">
        <v>21</v>
      </c>
      <c r="D37" s="438" t="s">
        <v>11</v>
      </c>
      <c r="E37" s="439" t="s">
        <v>4</v>
      </c>
      <c r="F37" s="492" t="s">
        <v>513</v>
      </c>
      <c r="G37" s="440" t="s">
        <v>100</v>
      </c>
      <c r="H37" s="441" t="s">
        <v>323</v>
      </c>
      <c r="I37" s="441"/>
      <c r="J37" s="442" t="s">
        <v>326</v>
      </c>
      <c r="K37" s="441"/>
      <c r="L37" s="467"/>
      <c r="M37" s="441"/>
      <c r="N37" s="475">
        <v>275</v>
      </c>
      <c r="O37" s="476">
        <f t="shared" si="0"/>
        <v>0</v>
      </c>
      <c r="P37"/>
    </row>
    <row r="38" spans="2:16" s="1" customFormat="1" ht="15.75" customHeight="1">
      <c r="B38" s="413"/>
      <c r="C38" s="437">
        <v>22</v>
      </c>
      <c r="D38" s="438" t="s">
        <v>14</v>
      </c>
      <c r="E38" s="439" t="s">
        <v>4</v>
      </c>
      <c r="F38" s="492" t="s">
        <v>513</v>
      </c>
      <c r="G38" s="440" t="s">
        <v>100</v>
      </c>
      <c r="H38" s="441" t="s">
        <v>331</v>
      </c>
      <c r="I38" s="441"/>
      <c r="J38" s="442" t="s">
        <v>339</v>
      </c>
      <c r="K38" s="441"/>
      <c r="L38" s="467"/>
      <c r="M38" s="441"/>
      <c r="N38" s="475">
        <v>370</v>
      </c>
      <c r="O38" s="476">
        <f t="shared" si="0"/>
        <v>0</v>
      </c>
      <c r="P38"/>
    </row>
    <row r="39" spans="2:16" s="1" customFormat="1" ht="15.75" customHeight="1">
      <c r="B39" s="413"/>
      <c r="C39" s="437">
        <v>23</v>
      </c>
      <c r="D39" s="438" t="s">
        <v>13</v>
      </c>
      <c r="E39" s="439" t="s">
        <v>4</v>
      </c>
      <c r="F39" s="492" t="s">
        <v>513</v>
      </c>
      <c r="G39" s="440" t="s">
        <v>100</v>
      </c>
      <c r="H39" s="441" t="s">
        <v>324</v>
      </c>
      <c r="I39" s="441"/>
      <c r="J39" s="442" t="s">
        <v>327</v>
      </c>
      <c r="K39" s="441"/>
      <c r="L39" s="467"/>
      <c r="M39" s="441"/>
      <c r="N39" s="475">
        <v>300</v>
      </c>
      <c r="O39" s="476">
        <f t="shared" si="0"/>
        <v>0</v>
      </c>
      <c r="P39"/>
    </row>
    <row r="40" spans="2:16" s="1" customFormat="1" ht="15.75" customHeight="1">
      <c r="B40" s="413"/>
      <c r="C40" s="437">
        <v>24</v>
      </c>
      <c r="D40" s="438" t="s">
        <v>12</v>
      </c>
      <c r="E40" s="439" t="s">
        <v>4</v>
      </c>
      <c r="F40" s="492" t="s">
        <v>513</v>
      </c>
      <c r="G40" s="440" t="s">
        <v>100</v>
      </c>
      <c r="H40" s="441" t="s">
        <v>326</v>
      </c>
      <c r="I40" s="441"/>
      <c r="J40" s="442" t="s">
        <v>324</v>
      </c>
      <c r="K40" s="441"/>
      <c r="L40" s="467"/>
      <c r="M40" s="441"/>
      <c r="N40" s="475">
        <v>290</v>
      </c>
      <c r="O40" s="476">
        <f t="shared" si="0"/>
        <v>0</v>
      </c>
      <c r="P40"/>
    </row>
    <row r="41" spans="2:16" s="1" customFormat="1" ht="15.75" customHeight="1" thickBot="1">
      <c r="B41" s="414"/>
      <c r="C41" s="443">
        <v>25</v>
      </c>
      <c r="D41" s="444" t="s">
        <v>15</v>
      </c>
      <c r="E41" s="439" t="s">
        <v>4</v>
      </c>
      <c r="F41" s="492" t="s">
        <v>513</v>
      </c>
      <c r="G41" s="440" t="s">
        <v>100</v>
      </c>
      <c r="H41" s="445" t="s">
        <v>333</v>
      </c>
      <c r="I41" s="445"/>
      <c r="J41" s="446" t="s">
        <v>340</v>
      </c>
      <c r="K41" s="445"/>
      <c r="L41" s="477"/>
      <c r="M41" s="445"/>
      <c r="N41" s="475">
        <v>275</v>
      </c>
      <c r="O41" s="476">
        <f t="shared" si="0"/>
        <v>0</v>
      </c>
      <c r="P41"/>
    </row>
    <row r="42" spans="2:16" s="1" customFormat="1" ht="15.75" customHeight="1">
      <c r="B42" s="501"/>
      <c r="C42" s="502">
        <v>26</v>
      </c>
      <c r="D42" s="503" t="s">
        <v>341</v>
      </c>
      <c r="E42" s="503" t="s">
        <v>26</v>
      </c>
      <c r="F42" s="504" t="s">
        <v>513</v>
      </c>
      <c r="G42" s="505" t="s">
        <v>100</v>
      </c>
      <c r="H42" s="506" t="s">
        <v>323</v>
      </c>
      <c r="I42" s="507"/>
      <c r="J42" s="508" t="s">
        <v>324</v>
      </c>
      <c r="K42" s="507"/>
      <c r="L42" s="508"/>
      <c r="M42" s="507"/>
      <c r="N42" s="509">
        <v>350</v>
      </c>
      <c r="O42" s="510">
        <f t="shared" si="0"/>
        <v>0</v>
      </c>
      <c r="P42"/>
    </row>
    <row r="43" spans="2:16" s="1" customFormat="1" ht="15.75" customHeight="1">
      <c r="B43" s="511"/>
      <c r="C43" s="512">
        <v>27</v>
      </c>
      <c r="D43" s="513" t="s">
        <v>344</v>
      </c>
      <c r="E43" s="513" t="s">
        <v>26</v>
      </c>
      <c r="F43" s="514" t="s">
        <v>513</v>
      </c>
      <c r="G43" s="515" t="s">
        <v>100</v>
      </c>
      <c r="H43" s="516" t="s">
        <v>326</v>
      </c>
      <c r="I43" s="517"/>
      <c r="J43" s="518" t="s">
        <v>327</v>
      </c>
      <c r="K43" s="517"/>
      <c r="L43" s="518"/>
      <c r="M43" s="517"/>
      <c r="N43" s="519">
        <v>315</v>
      </c>
      <c r="O43" s="520">
        <f t="shared" si="0"/>
        <v>0</v>
      </c>
      <c r="P43"/>
    </row>
    <row r="44" spans="2:16" s="1" customFormat="1" ht="15.75" customHeight="1">
      <c r="B44" s="511"/>
      <c r="C44" s="512">
        <v>28</v>
      </c>
      <c r="D44" s="513" t="s">
        <v>343</v>
      </c>
      <c r="E44" s="513" t="s">
        <v>26</v>
      </c>
      <c r="F44" s="514" t="s">
        <v>513</v>
      </c>
      <c r="G44" s="515" t="s">
        <v>100</v>
      </c>
      <c r="H44" s="516" t="s">
        <v>327</v>
      </c>
      <c r="I44" s="517"/>
      <c r="J44" s="518" t="s">
        <v>339</v>
      </c>
      <c r="K44" s="517"/>
      <c r="L44" s="518"/>
      <c r="M44" s="517"/>
      <c r="N44" s="519">
        <v>495</v>
      </c>
      <c r="O44" s="520">
        <f t="shared" si="0"/>
        <v>0</v>
      </c>
      <c r="P44"/>
    </row>
    <row r="45" spans="2:16" s="1" customFormat="1" ht="15.75" customHeight="1">
      <c r="B45" s="511"/>
      <c r="C45" s="512">
        <v>29</v>
      </c>
      <c r="D45" s="513" t="s">
        <v>342</v>
      </c>
      <c r="E45" s="513" t="s">
        <v>26</v>
      </c>
      <c r="F45" s="514" t="s">
        <v>513</v>
      </c>
      <c r="G45" s="515" t="s">
        <v>100</v>
      </c>
      <c r="H45" s="516" t="s">
        <v>324</v>
      </c>
      <c r="I45" s="517"/>
      <c r="J45" s="518" t="s">
        <v>331</v>
      </c>
      <c r="K45" s="517"/>
      <c r="L45" s="518" t="s">
        <v>333</v>
      </c>
      <c r="M45" s="517"/>
      <c r="N45" s="519">
        <v>440</v>
      </c>
      <c r="O45" s="520">
        <f t="shared" si="0"/>
        <v>0</v>
      </c>
      <c r="P45"/>
    </row>
    <row r="46" spans="2:16" s="1" customFormat="1" ht="15.75" customHeight="1">
      <c r="B46" s="511"/>
      <c r="C46" s="512">
        <v>30</v>
      </c>
      <c r="D46" s="513" t="s">
        <v>345</v>
      </c>
      <c r="E46" s="513" t="s">
        <v>26</v>
      </c>
      <c r="F46" s="514" t="s">
        <v>513</v>
      </c>
      <c r="G46" s="515" t="s">
        <v>100</v>
      </c>
      <c r="H46" s="516" t="s">
        <v>326</v>
      </c>
      <c r="I46" s="517"/>
      <c r="J46" s="518" t="s">
        <v>327</v>
      </c>
      <c r="K46" s="517"/>
      <c r="L46" s="518"/>
      <c r="M46" s="517"/>
      <c r="N46" s="519">
        <v>315</v>
      </c>
      <c r="O46" s="520">
        <f t="shared" si="0"/>
        <v>0</v>
      </c>
      <c r="P46"/>
    </row>
    <row r="47" spans="2:16" s="1" customFormat="1" ht="15.75" customHeight="1">
      <c r="B47" s="511"/>
      <c r="C47" s="512">
        <v>31</v>
      </c>
      <c r="D47" s="513" t="s">
        <v>346</v>
      </c>
      <c r="E47" s="513" t="s">
        <v>26</v>
      </c>
      <c r="F47" s="514" t="s">
        <v>513</v>
      </c>
      <c r="G47" s="515" t="s">
        <v>100</v>
      </c>
      <c r="H47" s="516" t="s">
        <v>323</v>
      </c>
      <c r="I47" s="517"/>
      <c r="J47" s="518" t="s">
        <v>324</v>
      </c>
      <c r="K47" s="517"/>
      <c r="L47" s="518" t="s">
        <v>331</v>
      </c>
      <c r="M47" s="517"/>
      <c r="N47" s="519">
        <v>350</v>
      </c>
      <c r="O47" s="520">
        <f t="shared" si="0"/>
        <v>0</v>
      </c>
      <c r="P47"/>
    </row>
    <row r="48" spans="2:16" s="1" customFormat="1" ht="15.75" customHeight="1">
      <c r="B48" s="511"/>
      <c r="C48" s="512">
        <v>32</v>
      </c>
      <c r="D48" s="513" t="s">
        <v>347</v>
      </c>
      <c r="E48" s="513" t="s">
        <v>26</v>
      </c>
      <c r="F48" s="514" t="s">
        <v>513</v>
      </c>
      <c r="G48" s="515" t="s">
        <v>100</v>
      </c>
      <c r="H48" s="516" t="s">
        <v>327</v>
      </c>
      <c r="I48" s="517"/>
      <c r="J48" s="518" t="s">
        <v>339</v>
      </c>
      <c r="K48" s="517"/>
      <c r="L48" s="518"/>
      <c r="M48" s="517"/>
      <c r="N48" s="519">
        <v>440</v>
      </c>
      <c r="O48" s="520">
        <f t="shared" si="0"/>
        <v>0</v>
      </c>
      <c r="P48"/>
    </row>
    <row r="49" spans="2:16" s="1" customFormat="1" ht="15.75" customHeight="1">
      <c r="B49" s="511"/>
      <c r="C49" s="512">
        <v>33</v>
      </c>
      <c r="D49" s="513" t="s">
        <v>348</v>
      </c>
      <c r="E49" s="513" t="s">
        <v>26</v>
      </c>
      <c r="F49" s="514" t="s">
        <v>513</v>
      </c>
      <c r="G49" s="515" t="s">
        <v>100</v>
      </c>
      <c r="H49" s="516" t="s">
        <v>324</v>
      </c>
      <c r="I49" s="517"/>
      <c r="J49" s="518" t="s">
        <v>331</v>
      </c>
      <c r="K49" s="517"/>
      <c r="L49" s="518" t="s">
        <v>333</v>
      </c>
      <c r="M49" s="517"/>
      <c r="N49" s="519">
        <v>440</v>
      </c>
      <c r="O49" s="520">
        <f>N49*(I49+K49+M49)</f>
        <v>0</v>
      </c>
      <c r="P49"/>
    </row>
    <row r="50" spans="2:16" s="1" customFormat="1" ht="15.75" customHeight="1">
      <c r="B50" s="521" t="s">
        <v>480</v>
      </c>
      <c r="C50" s="522">
        <v>34</v>
      </c>
      <c r="D50" s="523" t="s">
        <v>27</v>
      </c>
      <c r="E50" s="523" t="s">
        <v>26</v>
      </c>
      <c r="F50" s="524" t="s">
        <v>513</v>
      </c>
      <c r="G50" s="525" t="s">
        <v>100</v>
      </c>
      <c r="H50" s="526" t="s">
        <v>324</v>
      </c>
      <c r="I50" s="525"/>
      <c r="J50" s="527" t="s">
        <v>327</v>
      </c>
      <c r="K50" s="525"/>
      <c r="L50" s="527"/>
      <c r="M50" s="525"/>
      <c r="N50" s="528">
        <v>320</v>
      </c>
      <c r="O50" s="529">
        <f aca="true" t="shared" si="1" ref="O50:O99">N50*(I50+K50+M50)</f>
        <v>0</v>
      </c>
      <c r="P50"/>
    </row>
    <row r="51" spans="2:16" s="1" customFormat="1" ht="15.75" customHeight="1">
      <c r="B51" s="511"/>
      <c r="C51" s="522">
        <v>35</v>
      </c>
      <c r="D51" s="523" t="s">
        <v>28</v>
      </c>
      <c r="E51" s="523" t="s">
        <v>26</v>
      </c>
      <c r="F51" s="524" t="s">
        <v>513</v>
      </c>
      <c r="G51" s="525" t="s">
        <v>100</v>
      </c>
      <c r="H51" s="526" t="s">
        <v>324</v>
      </c>
      <c r="I51" s="525"/>
      <c r="J51" s="527" t="s">
        <v>327</v>
      </c>
      <c r="K51" s="525"/>
      <c r="L51" s="527"/>
      <c r="M51" s="525"/>
      <c r="N51" s="528">
        <v>290</v>
      </c>
      <c r="O51" s="529">
        <f t="shared" si="1"/>
        <v>0</v>
      </c>
      <c r="P51"/>
    </row>
    <row r="52" spans="2:16" s="1" customFormat="1" ht="15.75" customHeight="1">
      <c r="B52" s="511"/>
      <c r="C52" s="522">
        <v>36</v>
      </c>
      <c r="D52" s="523" t="s">
        <v>25</v>
      </c>
      <c r="E52" s="523" t="s">
        <v>26</v>
      </c>
      <c r="F52" s="524" t="s">
        <v>513</v>
      </c>
      <c r="G52" s="525" t="s">
        <v>100</v>
      </c>
      <c r="H52" s="526" t="s">
        <v>326</v>
      </c>
      <c r="I52" s="525"/>
      <c r="J52" s="527" t="s">
        <v>324</v>
      </c>
      <c r="K52" s="525"/>
      <c r="L52" s="527"/>
      <c r="M52" s="525"/>
      <c r="N52" s="528">
        <v>335</v>
      </c>
      <c r="O52" s="529">
        <f t="shared" si="1"/>
        <v>0</v>
      </c>
      <c r="P52"/>
    </row>
    <row r="53" spans="2:16" s="1" customFormat="1" ht="15.75" customHeight="1">
      <c r="B53" s="511"/>
      <c r="C53" s="522">
        <v>37</v>
      </c>
      <c r="D53" s="523" t="s">
        <v>29</v>
      </c>
      <c r="E53" s="523" t="s">
        <v>26</v>
      </c>
      <c r="F53" s="524" t="s">
        <v>513</v>
      </c>
      <c r="G53" s="525" t="s">
        <v>100</v>
      </c>
      <c r="H53" s="526" t="s">
        <v>327</v>
      </c>
      <c r="I53" s="525"/>
      <c r="J53" s="527" t="s">
        <v>331</v>
      </c>
      <c r="K53" s="525"/>
      <c r="L53" s="527"/>
      <c r="M53" s="525"/>
      <c r="N53" s="528">
        <v>320</v>
      </c>
      <c r="O53" s="529">
        <f t="shared" si="1"/>
        <v>0</v>
      </c>
      <c r="P53"/>
    </row>
    <row r="54" spans="2:16" s="1" customFormat="1" ht="15.75" customHeight="1">
      <c r="B54" s="511"/>
      <c r="C54" s="522">
        <v>38</v>
      </c>
      <c r="D54" s="523" t="s">
        <v>31</v>
      </c>
      <c r="E54" s="523" t="s">
        <v>26</v>
      </c>
      <c r="F54" s="524" t="s">
        <v>513</v>
      </c>
      <c r="G54" s="525" t="s">
        <v>100</v>
      </c>
      <c r="H54" s="526" t="s">
        <v>339</v>
      </c>
      <c r="I54" s="525"/>
      <c r="J54" s="527" t="s">
        <v>333</v>
      </c>
      <c r="K54" s="525"/>
      <c r="L54" s="527"/>
      <c r="M54" s="525"/>
      <c r="N54" s="528">
        <v>400</v>
      </c>
      <c r="O54" s="529">
        <f t="shared" si="1"/>
        <v>0</v>
      </c>
      <c r="P54"/>
    </row>
    <row r="55" spans="2:16" s="1" customFormat="1" ht="15.75" customHeight="1">
      <c r="B55" s="511"/>
      <c r="C55" s="522">
        <v>39</v>
      </c>
      <c r="D55" s="523" t="s">
        <v>30</v>
      </c>
      <c r="E55" s="523" t="s">
        <v>26</v>
      </c>
      <c r="F55" s="524" t="s">
        <v>513</v>
      </c>
      <c r="G55" s="525" t="s">
        <v>100</v>
      </c>
      <c r="H55" s="526" t="s">
        <v>327</v>
      </c>
      <c r="I55" s="525"/>
      <c r="J55" s="527" t="s">
        <v>331</v>
      </c>
      <c r="K55" s="525"/>
      <c r="L55" s="527"/>
      <c r="M55" s="525"/>
      <c r="N55" s="528">
        <v>335</v>
      </c>
      <c r="O55" s="529">
        <f t="shared" si="1"/>
        <v>0</v>
      </c>
      <c r="P55"/>
    </row>
    <row r="56" spans="2:16" s="1" customFormat="1" ht="15.75" customHeight="1">
      <c r="B56" s="511"/>
      <c r="C56" s="522">
        <v>40</v>
      </c>
      <c r="D56" s="523" t="s">
        <v>32</v>
      </c>
      <c r="E56" s="523" t="s">
        <v>26</v>
      </c>
      <c r="F56" s="524" t="s">
        <v>513</v>
      </c>
      <c r="G56" s="525" t="s">
        <v>100</v>
      </c>
      <c r="H56" s="526" t="s">
        <v>323</v>
      </c>
      <c r="I56" s="525"/>
      <c r="J56" s="527" t="s">
        <v>326</v>
      </c>
      <c r="K56" s="525"/>
      <c r="L56" s="527"/>
      <c r="M56" s="525"/>
      <c r="N56" s="528">
        <v>275</v>
      </c>
      <c r="O56" s="529">
        <f t="shared" si="1"/>
        <v>0</v>
      </c>
      <c r="P56"/>
    </row>
    <row r="57" spans="2:16" s="1" customFormat="1" ht="15.75" customHeight="1">
      <c r="B57" s="511"/>
      <c r="C57" s="522">
        <v>41</v>
      </c>
      <c r="D57" s="523" t="s">
        <v>36</v>
      </c>
      <c r="E57" s="523" t="s">
        <v>26</v>
      </c>
      <c r="F57" s="524" t="s">
        <v>513</v>
      </c>
      <c r="G57" s="525" t="s">
        <v>100</v>
      </c>
      <c r="H57" s="526" t="s">
        <v>339</v>
      </c>
      <c r="I57" s="525"/>
      <c r="J57" s="527" t="s">
        <v>333</v>
      </c>
      <c r="K57" s="525"/>
      <c r="L57" s="527"/>
      <c r="M57" s="525"/>
      <c r="N57" s="528">
        <v>300</v>
      </c>
      <c r="O57" s="529">
        <f t="shared" si="1"/>
        <v>0</v>
      </c>
      <c r="P57"/>
    </row>
    <row r="58" spans="2:16" s="1" customFormat="1" ht="15.75" customHeight="1" thickBot="1">
      <c r="B58" s="530"/>
      <c r="C58" s="531">
        <v>42</v>
      </c>
      <c r="D58" s="532" t="s">
        <v>130</v>
      </c>
      <c r="E58" s="533" t="s">
        <v>26</v>
      </c>
      <c r="F58" s="534" t="s">
        <v>513</v>
      </c>
      <c r="G58" s="535" t="s">
        <v>100</v>
      </c>
      <c r="H58" s="536" t="s">
        <v>331</v>
      </c>
      <c r="I58" s="535"/>
      <c r="J58" s="537" t="s">
        <v>339</v>
      </c>
      <c r="K58" s="535"/>
      <c r="L58" s="537"/>
      <c r="M58" s="535"/>
      <c r="N58" s="538">
        <v>355</v>
      </c>
      <c r="O58" s="539">
        <f t="shared" si="1"/>
        <v>0</v>
      </c>
      <c r="P58"/>
    </row>
    <row r="59" spans="2:15" ht="15.75" customHeight="1">
      <c r="B59" s="425"/>
      <c r="C59" s="388">
        <v>43</v>
      </c>
      <c r="D59" s="284" t="s">
        <v>349</v>
      </c>
      <c r="E59" s="75" t="s">
        <v>350</v>
      </c>
      <c r="F59" s="491" t="s">
        <v>513</v>
      </c>
      <c r="G59" s="405" t="s">
        <v>100</v>
      </c>
      <c r="H59" s="378" t="s">
        <v>323</v>
      </c>
      <c r="I59" s="434"/>
      <c r="J59" s="282" t="s">
        <v>324</v>
      </c>
      <c r="K59" s="375"/>
      <c r="L59" s="195"/>
      <c r="M59" s="375"/>
      <c r="N59" s="20">
        <v>335</v>
      </c>
      <c r="O59" s="21">
        <f t="shared" si="1"/>
        <v>0</v>
      </c>
    </row>
    <row r="60" spans="2:15" ht="15.75" customHeight="1">
      <c r="B60" s="426"/>
      <c r="C60" s="390">
        <v>44</v>
      </c>
      <c r="D60" s="106" t="s">
        <v>351</v>
      </c>
      <c r="E60" s="52" t="s">
        <v>350</v>
      </c>
      <c r="F60" s="489" t="s">
        <v>513</v>
      </c>
      <c r="G60" s="374" t="s">
        <v>100</v>
      </c>
      <c r="H60" s="379" t="s">
        <v>326</v>
      </c>
      <c r="I60" s="380"/>
      <c r="J60" s="104" t="s">
        <v>327</v>
      </c>
      <c r="K60" s="377"/>
      <c r="L60" s="98"/>
      <c r="M60" s="377"/>
      <c r="N60" s="22">
        <v>350</v>
      </c>
      <c r="O60" s="23">
        <f t="shared" si="1"/>
        <v>0</v>
      </c>
    </row>
    <row r="61" spans="2:15" ht="15.75" customHeight="1">
      <c r="B61" s="426"/>
      <c r="C61" s="390">
        <v>45</v>
      </c>
      <c r="D61" s="106" t="s">
        <v>352</v>
      </c>
      <c r="E61" s="52" t="s">
        <v>350</v>
      </c>
      <c r="F61" s="489" t="s">
        <v>513</v>
      </c>
      <c r="G61" s="374" t="s">
        <v>100</v>
      </c>
      <c r="H61" s="379" t="s">
        <v>324</v>
      </c>
      <c r="I61" s="380"/>
      <c r="J61" s="104" t="s">
        <v>331</v>
      </c>
      <c r="K61" s="377"/>
      <c r="L61" s="98"/>
      <c r="M61" s="377"/>
      <c r="N61" s="22">
        <v>550</v>
      </c>
      <c r="O61" s="23">
        <f t="shared" si="1"/>
        <v>0</v>
      </c>
    </row>
    <row r="62" spans="2:15" ht="15.75" customHeight="1">
      <c r="B62" s="413"/>
      <c r="C62" s="390">
        <v>46</v>
      </c>
      <c r="D62" s="106" t="s">
        <v>353</v>
      </c>
      <c r="E62" s="52" t="s">
        <v>350</v>
      </c>
      <c r="F62" s="489" t="s">
        <v>513</v>
      </c>
      <c r="G62" s="374" t="s">
        <v>100</v>
      </c>
      <c r="H62" s="379" t="s">
        <v>326</v>
      </c>
      <c r="I62" s="380"/>
      <c r="J62" s="104" t="s">
        <v>327</v>
      </c>
      <c r="K62" s="377"/>
      <c r="L62" s="98" t="s">
        <v>339</v>
      </c>
      <c r="M62" s="377"/>
      <c r="N62" s="22">
        <v>425</v>
      </c>
      <c r="O62" s="23">
        <f t="shared" si="1"/>
        <v>0</v>
      </c>
    </row>
    <row r="63" spans="2:15" ht="15.75" customHeight="1">
      <c r="B63" s="413"/>
      <c r="C63" s="390">
        <v>47</v>
      </c>
      <c r="D63" s="106" t="s">
        <v>354</v>
      </c>
      <c r="E63" s="52" t="s">
        <v>350</v>
      </c>
      <c r="F63" s="489" t="s">
        <v>513</v>
      </c>
      <c r="G63" s="374" t="s">
        <v>100</v>
      </c>
      <c r="H63" s="379" t="s">
        <v>324</v>
      </c>
      <c r="I63" s="380"/>
      <c r="J63" s="104" t="s">
        <v>331</v>
      </c>
      <c r="K63" s="377"/>
      <c r="L63" s="98" t="s">
        <v>333</v>
      </c>
      <c r="M63" s="377"/>
      <c r="N63" s="22">
        <v>370</v>
      </c>
      <c r="O63" s="23">
        <f t="shared" si="1"/>
        <v>0</v>
      </c>
    </row>
    <row r="64" spans="2:15" ht="15.75" customHeight="1">
      <c r="B64" s="413"/>
      <c r="C64" s="390">
        <v>48</v>
      </c>
      <c r="D64" s="106" t="s">
        <v>355</v>
      </c>
      <c r="E64" s="52" t="s">
        <v>350</v>
      </c>
      <c r="F64" s="489" t="s">
        <v>513</v>
      </c>
      <c r="G64" s="374" t="s">
        <v>100</v>
      </c>
      <c r="H64" s="381" t="s">
        <v>323</v>
      </c>
      <c r="I64" s="377"/>
      <c r="J64" s="310" t="s">
        <v>324</v>
      </c>
      <c r="K64" s="377"/>
      <c r="L64" s="98"/>
      <c r="M64" s="377"/>
      <c r="N64" s="22">
        <v>315</v>
      </c>
      <c r="O64" s="23">
        <f t="shared" si="1"/>
        <v>0</v>
      </c>
    </row>
    <row r="65" spans="2:15" ht="15.75" customHeight="1">
      <c r="B65" s="424" t="s">
        <v>481</v>
      </c>
      <c r="C65" s="390">
        <v>49</v>
      </c>
      <c r="D65" s="106" t="s">
        <v>356</v>
      </c>
      <c r="E65" s="52" t="s">
        <v>350</v>
      </c>
      <c r="F65" s="489" t="s">
        <v>513</v>
      </c>
      <c r="G65" s="374" t="s">
        <v>100</v>
      </c>
      <c r="H65" s="381" t="s">
        <v>326</v>
      </c>
      <c r="I65" s="377"/>
      <c r="J65" s="310" t="s">
        <v>327</v>
      </c>
      <c r="K65" s="377"/>
      <c r="L65" s="98"/>
      <c r="M65" s="377"/>
      <c r="N65" s="22">
        <v>315</v>
      </c>
      <c r="O65" s="23">
        <f t="shared" si="1"/>
        <v>0</v>
      </c>
    </row>
    <row r="66" spans="2:15" ht="15.75" customHeight="1">
      <c r="B66" s="413"/>
      <c r="C66" s="390">
        <v>50</v>
      </c>
      <c r="D66" s="106" t="s">
        <v>357</v>
      </c>
      <c r="E66" s="52" t="s">
        <v>350</v>
      </c>
      <c r="F66" s="489" t="s">
        <v>513</v>
      </c>
      <c r="G66" s="374" t="s">
        <v>100</v>
      </c>
      <c r="H66" s="381" t="s">
        <v>324</v>
      </c>
      <c r="I66" s="377"/>
      <c r="J66" s="310" t="s">
        <v>331</v>
      </c>
      <c r="K66" s="377"/>
      <c r="L66" s="98"/>
      <c r="M66" s="377"/>
      <c r="N66" s="22">
        <v>350</v>
      </c>
      <c r="O66" s="23">
        <f t="shared" si="1"/>
        <v>0</v>
      </c>
    </row>
    <row r="67" spans="2:15" ht="15.75" customHeight="1">
      <c r="B67" s="426"/>
      <c r="C67" s="390">
        <v>51</v>
      </c>
      <c r="D67" s="106" t="s">
        <v>358</v>
      </c>
      <c r="E67" s="52" t="s">
        <v>350</v>
      </c>
      <c r="F67" s="489" t="s">
        <v>513</v>
      </c>
      <c r="G67" s="374" t="s">
        <v>100</v>
      </c>
      <c r="H67" s="381" t="s">
        <v>324</v>
      </c>
      <c r="I67" s="377"/>
      <c r="J67" s="310" t="s">
        <v>331</v>
      </c>
      <c r="K67" s="377"/>
      <c r="L67" s="98"/>
      <c r="M67" s="377"/>
      <c r="N67" s="22">
        <v>350</v>
      </c>
      <c r="O67" s="23">
        <f t="shared" si="1"/>
        <v>0</v>
      </c>
    </row>
    <row r="68" spans="2:15" ht="15.75" customHeight="1">
      <c r="B68" s="426"/>
      <c r="C68" s="390">
        <v>52</v>
      </c>
      <c r="D68" s="106" t="s">
        <v>359</v>
      </c>
      <c r="E68" s="52" t="s">
        <v>350</v>
      </c>
      <c r="F68" s="489" t="s">
        <v>513</v>
      </c>
      <c r="G68" s="374" t="s">
        <v>100</v>
      </c>
      <c r="H68" s="381" t="s">
        <v>326</v>
      </c>
      <c r="I68" s="377"/>
      <c r="J68" s="310" t="s">
        <v>327</v>
      </c>
      <c r="K68" s="377"/>
      <c r="L68" s="98" t="s">
        <v>339</v>
      </c>
      <c r="M68" s="377"/>
      <c r="N68" s="22">
        <v>350</v>
      </c>
      <c r="O68" s="23">
        <f t="shared" si="1"/>
        <v>0</v>
      </c>
    </row>
    <row r="69" spans="2:15" ht="15.75" customHeight="1">
      <c r="B69" s="426"/>
      <c r="C69" s="437">
        <v>53</v>
      </c>
      <c r="D69" s="438" t="s">
        <v>51</v>
      </c>
      <c r="E69" s="440" t="s">
        <v>52</v>
      </c>
      <c r="F69" s="492" t="s">
        <v>513</v>
      </c>
      <c r="G69" s="447" t="s">
        <v>100</v>
      </c>
      <c r="H69" s="441" t="s">
        <v>324</v>
      </c>
      <c r="I69" s="448"/>
      <c r="J69" s="442" t="s">
        <v>327</v>
      </c>
      <c r="K69" s="448"/>
      <c r="L69" s="438"/>
      <c r="M69" s="448"/>
      <c r="N69" s="478">
        <v>300</v>
      </c>
      <c r="O69" s="479">
        <f>N69*(I69+K69+M69)</f>
        <v>0</v>
      </c>
    </row>
    <row r="70" spans="2:15" ht="15.75" customHeight="1">
      <c r="B70" s="426"/>
      <c r="C70" s="437">
        <v>54</v>
      </c>
      <c r="D70" s="438" t="s">
        <v>56</v>
      </c>
      <c r="E70" s="440" t="s">
        <v>52</v>
      </c>
      <c r="F70" s="492" t="s">
        <v>513</v>
      </c>
      <c r="G70" s="447" t="s">
        <v>100</v>
      </c>
      <c r="H70" s="441" t="s">
        <v>339</v>
      </c>
      <c r="I70" s="448"/>
      <c r="J70" s="442" t="s">
        <v>333</v>
      </c>
      <c r="K70" s="448"/>
      <c r="L70" s="438"/>
      <c r="M70" s="448"/>
      <c r="N70" s="478">
        <v>320</v>
      </c>
      <c r="O70" s="479">
        <f>N70*(I70+K70+M70)</f>
        <v>0</v>
      </c>
    </row>
    <row r="71" spans="2:15" ht="15.75" customHeight="1">
      <c r="B71" s="426"/>
      <c r="C71" s="437">
        <v>55</v>
      </c>
      <c r="D71" s="438" t="s">
        <v>54</v>
      </c>
      <c r="E71" s="440" t="s">
        <v>52</v>
      </c>
      <c r="F71" s="492" t="s">
        <v>513</v>
      </c>
      <c r="G71" s="447" t="s">
        <v>100</v>
      </c>
      <c r="H71" s="441" t="s">
        <v>331</v>
      </c>
      <c r="I71" s="448"/>
      <c r="J71" s="442" t="s">
        <v>339</v>
      </c>
      <c r="K71" s="448"/>
      <c r="L71" s="438"/>
      <c r="M71" s="448"/>
      <c r="N71" s="478">
        <v>355</v>
      </c>
      <c r="O71" s="479">
        <f>N71*(I71+K71+M71)</f>
        <v>0</v>
      </c>
    </row>
    <row r="72" spans="2:15" ht="15.75" customHeight="1" thickBot="1">
      <c r="B72" s="427"/>
      <c r="C72" s="443">
        <v>56</v>
      </c>
      <c r="D72" s="444" t="s">
        <v>58</v>
      </c>
      <c r="E72" s="440" t="s">
        <v>52</v>
      </c>
      <c r="F72" s="492" t="s">
        <v>513</v>
      </c>
      <c r="G72" s="447" t="s">
        <v>100</v>
      </c>
      <c r="H72" s="445" t="s">
        <v>339</v>
      </c>
      <c r="I72" s="449"/>
      <c r="J72" s="446" t="s">
        <v>333</v>
      </c>
      <c r="K72" s="449"/>
      <c r="L72" s="444"/>
      <c r="M72" s="449"/>
      <c r="N72" s="478">
        <v>355</v>
      </c>
      <c r="O72" s="479">
        <f>N72*(I72+K72+M72)</f>
        <v>0</v>
      </c>
    </row>
    <row r="73" spans="2:15" ht="15.75" customHeight="1">
      <c r="B73" s="540"/>
      <c r="C73" s="541">
        <v>57</v>
      </c>
      <c r="D73" s="503" t="s">
        <v>405</v>
      </c>
      <c r="E73" s="542" t="s">
        <v>360</v>
      </c>
      <c r="F73" s="504" t="s">
        <v>513</v>
      </c>
      <c r="G73" s="505" t="s">
        <v>100</v>
      </c>
      <c r="H73" s="543" t="s">
        <v>331</v>
      </c>
      <c r="I73" s="543"/>
      <c r="J73" s="542" t="s">
        <v>333</v>
      </c>
      <c r="K73" s="543"/>
      <c r="L73" s="542"/>
      <c r="M73" s="543"/>
      <c r="N73" s="544">
        <v>500</v>
      </c>
      <c r="O73" s="545">
        <f t="shared" si="1"/>
        <v>0</v>
      </c>
    </row>
    <row r="74" spans="2:15" ht="15.75" customHeight="1">
      <c r="B74" s="546"/>
      <c r="C74" s="547">
        <v>58</v>
      </c>
      <c r="D74" s="513" t="s">
        <v>361</v>
      </c>
      <c r="E74" s="548" t="s">
        <v>66</v>
      </c>
      <c r="F74" s="514" t="s">
        <v>513</v>
      </c>
      <c r="G74" s="515" t="s">
        <v>100</v>
      </c>
      <c r="H74" s="549" t="s">
        <v>327</v>
      </c>
      <c r="I74" s="549"/>
      <c r="J74" s="548" t="s">
        <v>339</v>
      </c>
      <c r="K74" s="549"/>
      <c r="L74" s="548" t="s">
        <v>340</v>
      </c>
      <c r="M74" s="549"/>
      <c r="N74" s="550">
        <v>540</v>
      </c>
      <c r="O74" s="551">
        <f t="shared" si="1"/>
        <v>0</v>
      </c>
    </row>
    <row r="75" spans="2:15" ht="15.75" customHeight="1">
      <c r="B75" s="546"/>
      <c r="C75" s="547">
        <v>59</v>
      </c>
      <c r="D75" s="513" t="s">
        <v>362</v>
      </c>
      <c r="E75" s="548" t="s">
        <v>66</v>
      </c>
      <c r="F75" s="514" t="s">
        <v>513</v>
      </c>
      <c r="G75" s="515" t="s">
        <v>100</v>
      </c>
      <c r="H75" s="549" t="s">
        <v>331</v>
      </c>
      <c r="I75" s="549"/>
      <c r="J75" s="548" t="s">
        <v>333</v>
      </c>
      <c r="K75" s="549"/>
      <c r="L75" s="548" t="s">
        <v>363</v>
      </c>
      <c r="M75" s="549"/>
      <c r="N75" s="550">
        <v>575</v>
      </c>
      <c r="O75" s="551">
        <f t="shared" si="1"/>
        <v>0</v>
      </c>
    </row>
    <row r="76" spans="2:15" ht="15.75" customHeight="1">
      <c r="B76" s="546"/>
      <c r="C76" s="547">
        <v>60</v>
      </c>
      <c r="D76" s="513" t="s">
        <v>364</v>
      </c>
      <c r="E76" s="548" t="s">
        <v>66</v>
      </c>
      <c r="F76" s="514" t="s">
        <v>513</v>
      </c>
      <c r="G76" s="515" t="s">
        <v>100</v>
      </c>
      <c r="H76" s="549" t="s">
        <v>331</v>
      </c>
      <c r="I76" s="549"/>
      <c r="J76" s="548" t="s">
        <v>333</v>
      </c>
      <c r="K76" s="549"/>
      <c r="L76" s="548" t="s">
        <v>363</v>
      </c>
      <c r="M76" s="549"/>
      <c r="N76" s="550">
        <v>540</v>
      </c>
      <c r="O76" s="551">
        <f t="shared" si="1"/>
        <v>0</v>
      </c>
    </row>
    <row r="77" spans="2:15" ht="15.75" customHeight="1">
      <c r="B77" s="546"/>
      <c r="C77" s="547">
        <v>61</v>
      </c>
      <c r="D77" s="513" t="s">
        <v>365</v>
      </c>
      <c r="E77" s="548" t="s">
        <v>66</v>
      </c>
      <c r="F77" s="514" t="s">
        <v>513</v>
      </c>
      <c r="G77" s="515" t="s">
        <v>100</v>
      </c>
      <c r="H77" s="549" t="s">
        <v>339</v>
      </c>
      <c r="I77" s="549"/>
      <c r="J77" s="548" t="s">
        <v>340</v>
      </c>
      <c r="K77" s="549"/>
      <c r="L77" s="548" t="s">
        <v>366</v>
      </c>
      <c r="M77" s="549"/>
      <c r="N77" s="550">
        <v>500</v>
      </c>
      <c r="O77" s="551">
        <f t="shared" si="1"/>
        <v>0</v>
      </c>
    </row>
    <row r="78" spans="2:15" ht="15.75" customHeight="1">
      <c r="B78" s="546"/>
      <c r="C78" s="547">
        <v>62</v>
      </c>
      <c r="D78" s="513" t="s">
        <v>367</v>
      </c>
      <c r="E78" s="548" t="s">
        <v>369</v>
      </c>
      <c r="F78" s="514" t="s">
        <v>513</v>
      </c>
      <c r="G78" s="515" t="s">
        <v>100</v>
      </c>
      <c r="H78" s="549" t="s">
        <v>326</v>
      </c>
      <c r="I78" s="549"/>
      <c r="J78" s="552" t="s">
        <v>327</v>
      </c>
      <c r="K78" s="549"/>
      <c r="L78" s="548" t="s">
        <v>339</v>
      </c>
      <c r="M78" s="549"/>
      <c r="N78" s="550">
        <v>500</v>
      </c>
      <c r="O78" s="551">
        <f t="shared" si="1"/>
        <v>0</v>
      </c>
    </row>
    <row r="79" spans="2:15" ht="15.75" customHeight="1">
      <c r="B79" s="546"/>
      <c r="C79" s="547">
        <v>63</v>
      </c>
      <c r="D79" s="513" t="s">
        <v>368</v>
      </c>
      <c r="E79" s="548" t="s">
        <v>369</v>
      </c>
      <c r="F79" s="514" t="s">
        <v>513</v>
      </c>
      <c r="G79" s="515" t="s">
        <v>100</v>
      </c>
      <c r="H79" s="549" t="s">
        <v>331</v>
      </c>
      <c r="I79" s="549"/>
      <c r="J79" s="548" t="s">
        <v>333</v>
      </c>
      <c r="K79" s="549"/>
      <c r="L79" s="548"/>
      <c r="M79" s="549"/>
      <c r="N79" s="550">
        <v>540</v>
      </c>
      <c r="O79" s="551">
        <f t="shared" si="1"/>
        <v>0</v>
      </c>
    </row>
    <row r="80" spans="2:15" ht="15.75" customHeight="1">
      <c r="B80" s="521" t="s">
        <v>482</v>
      </c>
      <c r="C80" s="547">
        <v>64</v>
      </c>
      <c r="D80" s="513" t="s">
        <v>370</v>
      </c>
      <c r="E80" s="548" t="s">
        <v>369</v>
      </c>
      <c r="F80" s="514" t="s">
        <v>513</v>
      </c>
      <c r="G80" s="515" t="s">
        <v>100</v>
      </c>
      <c r="H80" s="549" t="s">
        <v>339</v>
      </c>
      <c r="I80" s="549"/>
      <c r="J80" s="552" t="s">
        <v>340</v>
      </c>
      <c r="K80" s="549"/>
      <c r="L80" s="548"/>
      <c r="M80" s="549"/>
      <c r="N80" s="550">
        <v>500</v>
      </c>
      <c r="O80" s="551">
        <f t="shared" si="1"/>
        <v>0</v>
      </c>
    </row>
    <row r="81" spans="2:15" ht="15.75" customHeight="1">
      <c r="B81" s="511"/>
      <c r="C81" s="547">
        <v>65</v>
      </c>
      <c r="D81" s="513" t="s">
        <v>371</v>
      </c>
      <c r="E81" s="548" t="s">
        <v>369</v>
      </c>
      <c r="F81" s="514" t="s">
        <v>513</v>
      </c>
      <c r="G81" s="515" t="s">
        <v>100</v>
      </c>
      <c r="H81" s="549" t="s">
        <v>327</v>
      </c>
      <c r="I81" s="549"/>
      <c r="J81" s="548" t="s">
        <v>339</v>
      </c>
      <c r="K81" s="549"/>
      <c r="L81" s="548" t="s">
        <v>340</v>
      </c>
      <c r="M81" s="517"/>
      <c r="N81" s="550">
        <v>575</v>
      </c>
      <c r="O81" s="551">
        <f t="shared" si="1"/>
        <v>0</v>
      </c>
    </row>
    <row r="82" spans="2:15" ht="15.75" customHeight="1">
      <c r="B82" s="511"/>
      <c r="C82" s="547">
        <v>66</v>
      </c>
      <c r="D82" s="513" t="s">
        <v>373</v>
      </c>
      <c r="E82" s="548" t="s">
        <v>374</v>
      </c>
      <c r="F82" s="514" t="s">
        <v>513</v>
      </c>
      <c r="G82" s="515" t="s">
        <v>100</v>
      </c>
      <c r="H82" s="549" t="s">
        <v>326</v>
      </c>
      <c r="I82" s="549"/>
      <c r="J82" s="548" t="s">
        <v>327</v>
      </c>
      <c r="K82" s="549"/>
      <c r="L82" s="548" t="s">
        <v>339</v>
      </c>
      <c r="M82" s="517"/>
      <c r="N82" s="550">
        <v>465</v>
      </c>
      <c r="O82" s="551">
        <f t="shared" si="1"/>
        <v>0</v>
      </c>
    </row>
    <row r="83" spans="2:15" ht="15.75" customHeight="1">
      <c r="B83" s="511"/>
      <c r="C83" s="547">
        <v>67</v>
      </c>
      <c r="D83" s="513" t="s">
        <v>375</v>
      </c>
      <c r="E83" s="548" t="s">
        <v>374</v>
      </c>
      <c r="F83" s="514" t="s">
        <v>513</v>
      </c>
      <c r="G83" s="515" t="s">
        <v>100</v>
      </c>
      <c r="H83" s="549" t="s">
        <v>327</v>
      </c>
      <c r="I83" s="549"/>
      <c r="J83" s="552" t="s">
        <v>339</v>
      </c>
      <c r="K83" s="549"/>
      <c r="L83" s="548"/>
      <c r="M83" s="517"/>
      <c r="N83" s="550">
        <v>500</v>
      </c>
      <c r="O83" s="551">
        <f t="shared" si="1"/>
        <v>0</v>
      </c>
    </row>
    <row r="84" spans="2:15" ht="15.75" customHeight="1">
      <c r="B84" s="511"/>
      <c r="C84" s="547">
        <v>68</v>
      </c>
      <c r="D84" s="513" t="s">
        <v>376</v>
      </c>
      <c r="E84" s="548" t="s">
        <v>374</v>
      </c>
      <c r="F84" s="514" t="s">
        <v>513</v>
      </c>
      <c r="G84" s="515" t="s">
        <v>100</v>
      </c>
      <c r="H84" s="549" t="s">
        <v>327</v>
      </c>
      <c r="I84" s="549"/>
      <c r="J84" s="552" t="s">
        <v>339</v>
      </c>
      <c r="K84" s="549"/>
      <c r="L84" s="548" t="s">
        <v>340</v>
      </c>
      <c r="M84" s="517"/>
      <c r="N84" s="519">
        <v>540</v>
      </c>
      <c r="O84" s="520">
        <f t="shared" si="1"/>
        <v>0</v>
      </c>
    </row>
    <row r="85" spans="2:15" ht="15.75" customHeight="1">
      <c r="B85" s="546"/>
      <c r="C85" s="547">
        <v>69</v>
      </c>
      <c r="D85" s="513" t="s">
        <v>377</v>
      </c>
      <c r="E85" s="548" t="s">
        <v>374</v>
      </c>
      <c r="F85" s="514" t="s">
        <v>513</v>
      </c>
      <c r="G85" s="515" t="s">
        <v>100</v>
      </c>
      <c r="H85" s="549" t="s">
        <v>339</v>
      </c>
      <c r="I85" s="549"/>
      <c r="J85" s="548" t="s">
        <v>340</v>
      </c>
      <c r="K85" s="549"/>
      <c r="L85" s="548"/>
      <c r="M85" s="517"/>
      <c r="N85" s="519">
        <v>540</v>
      </c>
      <c r="O85" s="520">
        <f t="shared" si="1"/>
        <v>0</v>
      </c>
    </row>
    <row r="86" spans="2:15" ht="15.75" customHeight="1">
      <c r="B86" s="546"/>
      <c r="C86" s="547">
        <v>70</v>
      </c>
      <c r="D86" s="513" t="s">
        <v>378</v>
      </c>
      <c r="E86" s="548" t="s">
        <v>374</v>
      </c>
      <c r="F86" s="514" t="s">
        <v>513</v>
      </c>
      <c r="G86" s="515" t="s">
        <v>100</v>
      </c>
      <c r="H86" s="549" t="s">
        <v>331</v>
      </c>
      <c r="I86" s="549"/>
      <c r="J86" s="548" t="s">
        <v>333</v>
      </c>
      <c r="K86" s="549"/>
      <c r="L86" s="548" t="s">
        <v>363</v>
      </c>
      <c r="M86" s="517"/>
      <c r="N86" s="519">
        <v>540</v>
      </c>
      <c r="O86" s="520">
        <f t="shared" si="1"/>
        <v>0</v>
      </c>
    </row>
    <row r="87" spans="2:15" ht="15.75" customHeight="1">
      <c r="B87" s="546"/>
      <c r="C87" s="547">
        <v>71</v>
      </c>
      <c r="D87" s="513" t="s">
        <v>379</v>
      </c>
      <c r="E87" s="548" t="s">
        <v>78</v>
      </c>
      <c r="F87" s="514" t="s">
        <v>513</v>
      </c>
      <c r="G87" s="518" t="s">
        <v>100</v>
      </c>
      <c r="H87" s="549" t="s">
        <v>331</v>
      </c>
      <c r="I87" s="549"/>
      <c r="J87" s="548" t="s">
        <v>333</v>
      </c>
      <c r="K87" s="549"/>
      <c r="L87" s="548"/>
      <c r="M87" s="517"/>
      <c r="N87" s="519">
        <v>500</v>
      </c>
      <c r="O87" s="520">
        <f t="shared" si="1"/>
        <v>0</v>
      </c>
    </row>
    <row r="88" spans="2:15" ht="15.75" customHeight="1" thickBot="1">
      <c r="B88" s="553"/>
      <c r="C88" s="554">
        <v>72</v>
      </c>
      <c r="D88" s="555" t="s">
        <v>380</v>
      </c>
      <c r="E88" s="556" t="s">
        <v>78</v>
      </c>
      <c r="F88" s="557" t="s">
        <v>513</v>
      </c>
      <c r="G88" s="558" t="s">
        <v>100</v>
      </c>
      <c r="H88" s="559" t="s">
        <v>331</v>
      </c>
      <c r="I88" s="559"/>
      <c r="J88" s="556" t="s">
        <v>333</v>
      </c>
      <c r="K88" s="559"/>
      <c r="L88" s="556"/>
      <c r="M88" s="560"/>
      <c r="N88" s="561">
        <v>465</v>
      </c>
      <c r="O88" s="562">
        <f t="shared" si="1"/>
        <v>0</v>
      </c>
    </row>
    <row r="89" spans="2:15" ht="15.75" customHeight="1">
      <c r="B89" s="425"/>
      <c r="C89" s="24">
        <v>73</v>
      </c>
      <c r="D89" s="113" t="s">
        <v>381</v>
      </c>
      <c r="E89" s="107" t="s">
        <v>78</v>
      </c>
      <c r="F89" s="491" t="s">
        <v>513</v>
      </c>
      <c r="G89" s="423" t="s">
        <v>100</v>
      </c>
      <c r="H89" s="386" t="s">
        <v>331</v>
      </c>
      <c r="I89" s="386"/>
      <c r="J89" s="391" t="s">
        <v>333</v>
      </c>
      <c r="K89" s="386"/>
      <c r="L89" s="391"/>
      <c r="M89" s="376"/>
      <c r="N89" s="4">
        <v>575</v>
      </c>
      <c r="O89" s="5">
        <f t="shared" si="1"/>
        <v>0</v>
      </c>
    </row>
    <row r="90" spans="2:15" ht="15.75" customHeight="1">
      <c r="B90" s="426"/>
      <c r="C90" s="27">
        <v>74</v>
      </c>
      <c r="D90" s="106" t="s">
        <v>382</v>
      </c>
      <c r="E90" s="51" t="s">
        <v>78</v>
      </c>
      <c r="F90" s="489" t="s">
        <v>513</v>
      </c>
      <c r="G90" s="420" t="s">
        <v>100</v>
      </c>
      <c r="H90" s="379" t="s">
        <v>339</v>
      </c>
      <c r="I90" s="379"/>
      <c r="J90" s="103" t="s">
        <v>340</v>
      </c>
      <c r="K90" s="379"/>
      <c r="L90" s="103"/>
      <c r="M90" s="377"/>
      <c r="N90" s="2">
        <v>540</v>
      </c>
      <c r="O90" s="3">
        <f t="shared" si="1"/>
        <v>0</v>
      </c>
    </row>
    <row r="91" spans="2:15" ht="15.75" customHeight="1">
      <c r="B91" s="426"/>
      <c r="C91" s="27">
        <v>75</v>
      </c>
      <c r="D91" s="106" t="s">
        <v>383</v>
      </c>
      <c r="E91" s="51" t="s">
        <v>78</v>
      </c>
      <c r="F91" s="489" t="s">
        <v>513</v>
      </c>
      <c r="G91" s="420" t="s">
        <v>100</v>
      </c>
      <c r="H91" s="379" t="s">
        <v>326</v>
      </c>
      <c r="I91" s="379"/>
      <c r="J91" s="104" t="s">
        <v>327</v>
      </c>
      <c r="K91" s="379"/>
      <c r="L91" s="103"/>
      <c r="M91" s="377"/>
      <c r="N91" s="2">
        <v>375</v>
      </c>
      <c r="O91" s="3">
        <f t="shared" si="1"/>
        <v>0</v>
      </c>
    </row>
    <row r="92" spans="2:15" ht="15.75" customHeight="1">
      <c r="B92" s="426"/>
      <c r="C92" s="27">
        <v>76</v>
      </c>
      <c r="D92" s="106" t="s">
        <v>384</v>
      </c>
      <c r="E92" s="51" t="s">
        <v>78</v>
      </c>
      <c r="F92" s="489" t="s">
        <v>513</v>
      </c>
      <c r="G92" s="420" t="s">
        <v>100</v>
      </c>
      <c r="H92" s="379" t="s">
        <v>324</v>
      </c>
      <c r="I92" s="379"/>
      <c r="J92" s="104" t="s">
        <v>331</v>
      </c>
      <c r="K92" s="379"/>
      <c r="L92" s="103"/>
      <c r="M92" s="377"/>
      <c r="N92" s="2">
        <v>430</v>
      </c>
      <c r="O92" s="3">
        <f t="shared" si="1"/>
        <v>0</v>
      </c>
    </row>
    <row r="93" spans="2:15" ht="15.75" customHeight="1">
      <c r="B93" s="426"/>
      <c r="C93" s="27">
        <v>77</v>
      </c>
      <c r="D93" s="106" t="s">
        <v>385</v>
      </c>
      <c r="E93" s="51" t="s">
        <v>78</v>
      </c>
      <c r="F93" s="489" t="s">
        <v>513</v>
      </c>
      <c r="G93" s="420" t="s">
        <v>100</v>
      </c>
      <c r="H93" s="379" t="s">
        <v>327</v>
      </c>
      <c r="I93" s="379"/>
      <c r="J93" s="103" t="s">
        <v>339</v>
      </c>
      <c r="K93" s="379"/>
      <c r="L93" s="103"/>
      <c r="M93" s="377"/>
      <c r="N93" s="2">
        <v>485</v>
      </c>
      <c r="O93" s="3">
        <f t="shared" si="1"/>
        <v>0</v>
      </c>
    </row>
    <row r="94" spans="2:15" ht="15.75" customHeight="1">
      <c r="B94" s="426"/>
      <c r="C94" s="27">
        <v>78</v>
      </c>
      <c r="D94" s="106" t="s">
        <v>386</v>
      </c>
      <c r="E94" s="51" t="s">
        <v>78</v>
      </c>
      <c r="F94" s="489" t="s">
        <v>513</v>
      </c>
      <c r="G94" s="420" t="s">
        <v>100</v>
      </c>
      <c r="H94" s="379" t="s">
        <v>331</v>
      </c>
      <c r="I94" s="379"/>
      <c r="J94" s="103" t="s">
        <v>333</v>
      </c>
      <c r="K94" s="379"/>
      <c r="L94" s="103"/>
      <c r="M94" s="377"/>
      <c r="N94" s="2">
        <v>485</v>
      </c>
      <c r="O94" s="3">
        <f t="shared" si="1"/>
        <v>0</v>
      </c>
    </row>
    <row r="95" spans="2:15" ht="15.75" customHeight="1">
      <c r="B95" s="424"/>
      <c r="C95" s="27">
        <v>79</v>
      </c>
      <c r="D95" s="106" t="s">
        <v>387</v>
      </c>
      <c r="E95" s="51" t="s">
        <v>78</v>
      </c>
      <c r="F95" s="489" t="s">
        <v>513</v>
      </c>
      <c r="G95" s="420" t="s">
        <v>100</v>
      </c>
      <c r="H95" s="379" t="s">
        <v>339</v>
      </c>
      <c r="I95" s="379"/>
      <c r="J95" s="103" t="s">
        <v>340</v>
      </c>
      <c r="K95" s="379"/>
      <c r="L95" s="103"/>
      <c r="M95" s="377"/>
      <c r="N95" s="2">
        <v>500</v>
      </c>
      <c r="O95" s="3">
        <f t="shared" si="1"/>
        <v>0</v>
      </c>
    </row>
    <row r="96" spans="2:15" ht="15.75" customHeight="1">
      <c r="B96" s="424" t="s">
        <v>483</v>
      </c>
      <c r="C96" s="27">
        <v>80</v>
      </c>
      <c r="D96" s="106" t="s">
        <v>388</v>
      </c>
      <c r="E96" s="51" t="s">
        <v>89</v>
      </c>
      <c r="F96" s="489" t="s">
        <v>513</v>
      </c>
      <c r="G96" s="420" t="s">
        <v>100</v>
      </c>
      <c r="H96" s="379" t="s">
        <v>327</v>
      </c>
      <c r="I96" s="379"/>
      <c r="J96" s="103" t="s">
        <v>339</v>
      </c>
      <c r="K96" s="379"/>
      <c r="L96" s="103"/>
      <c r="M96" s="377"/>
      <c r="N96" s="22">
        <v>430</v>
      </c>
      <c r="O96" s="23">
        <f t="shared" si="1"/>
        <v>0</v>
      </c>
    </row>
    <row r="97" spans="2:20" ht="15.75" customHeight="1">
      <c r="B97" s="426"/>
      <c r="C97" s="27">
        <v>81</v>
      </c>
      <c r="D97" s="106" t="s">
        <v>389</v>
      </c>
      <c r="E97" s="51" t="s">
        <v>89</v>
      </c>
      <c r="F97" s="489" t="s">
        <v>513</v>
      </c>
      <c r="G97" s="420" t="s">
        <v>100</v>
      </c>
      <c r="H97" s="379" t="s">
        <v>331</v>
      </c>
      <c r="I97" s="379"/>
      <c r="J97" s="103" t="s">
        <v>333</v>
      </c>
      <c r="K97" s="379"/>
      <c r="L97" s="103"/>
      <c r="M97" s="377"/>
      <c r="N97" s="22">
        <v>500</v>
      </c>
      <c r="O97" s="23">
        <f t="shared" si="1"/>
        <v>0</v>
      </c>
      <c r="T97" s="428"/>
    </row>
    <row r="98" spans="2:15" ht="15.75" customHeight="1">
      <c r="B98" s="426"/>
      <c r="C98" s="27">
        <v>82</v>
      </c>
      <c r="D98" s="106" t="s">
        <v>390</v>
      </c>
      <c r="E98" s="51" t="s">
        <v>89</v>
      </c>
      <c r="F98" s="489" t="s">
        <v>513</v>
      </c>
      <c r="G98" s="420" t="s">
        <v>100</v>
      </c>
      <c r="H98" s="379" t="s">
        <v>339</v>
      </c>
      <c r="I98" s="379"/>
      <c r="J98" s="104" t="s">
        <v>340</v>
      </c>
      <c r="K98" s="379"/>
      <c r="L98" s="103"/>
      <c r="M98" s="377"/>
      <c r="N98" s="22">
        <v>575</v>
      </c>
      <c r="O98" s="23">
        <f t="shared" si="1"/>
        <v>0</v>
      </c>
    </row>
    <row r="99" spans="2:15" ht="15.75" customHeight="1">
      <c r="B99" s="426"/>
      <c r="C99" s="27">
        <v>83</v>
      </c>
      <c r="D99" s="106" t="s">
        <v>391</v>
      </c>
      <c r="E99" s="51" t="s">
        <v>89</v>
      </c>
      <c r="F99" s="489" t="s">
        <v>513</v>
      </c>
      <c r="G99" s="420" t="s">
        <v>100</v>
      </c>
      <c r="H99" s="379" t="s">
        <v>333</v>
      </c>
      <c r="I99" s="379"/>
      <c r="J99" s="104" t="s">
        <v>363</v>
      </c>
      <c r="K99" s="379"/>
      <c r="L99" s="103"/>
      <c r="M99" s="377"/>
      <c r="N99" s="22">
        <v>540</v>
      </c>
      <c r="O99" s="23">
        <f t="shared" si="1"/>
        <v>0</v>
      </c>
    </row>
    <row r="100" spans="2:15" ht="15.75" customHeight="1">
      <c r="B100" s="426"/>
      <c r="C100" s="437">
        <v>84</v>
      </c>
      <c r="D100" s="438" t="s">
        <v>63</v>
      </c>
      <c r="E100" s="439" t="s">
        <v>61</v>
      </c>
      <c r="F100" s="492" t="s">
        <v>513</v>
      </c>
      <c r="G100" s="450" t="s">
        <v>100</v>
      </c>
      <c r="H100" s="441" t="s">
        <v>331</v>
      </c>
      <c r="I100" s="441"/>
      <c r="J100" s="442" t="s">
        <v>339</v>
      </c>
      <c r="K100" s="441"/>
      <c r="L100" s="467"/>
      <c r="M100" s="448"/>
      <c r="N100" s="478">
        <v>300</v>
      </c>
      <c r="O100" s="479">
        <f>N100*(I100+K100+M100)</f>
        <v>0</v>
      </c>
    </row>
    <row r="101" spans="2:15" ht="15.75" customHeight="1">
      <c r="B101" s="426"/>
      <c r="C101" s="437">
        <v>85</v>
      </c>
      <c r="D101" s="438" t="s">
        <v>83</v>
      </c>
      <c r="E101" s="439" t="s">
        <v>78</v>
      </c>
      <c r="F101" s="492" t="s">
        <v>513</v>
      </c>
      <c r="G101" s="450" t="s">
        <v>100</v>
      </c>
      <c r="H101" s="441" t="s">
        <v>333</v>
      </c>
      <c r="I101" s="441"/>
      <c r="J101" s="442" t="s">
        <v>340</v>
      </c>
      <c r="K101" s="441"/>
      <c r="L101" s="467"/>
      <c r="M101" s="448"/>
      <c r="N101" s="478">
        <v>465</v>
      </c>
      <c r="O101" s="479">
        <f>N101*(I101+K101+M101)</f>
        <v>0</v>
      </c>
    </row>
    <row r="102" spans="2:15" ht="15.75" customHeight="1">
      <c r="B102" s="426"/>
      <c r="C102" s="437">
        <v>86</v>
      </c>
      <c r="D102" s="438" t="s">
        <v>79</v>
      </c>
      <c r="E102" s="439" t="s">
        <v>78</v>
      </c>
      <c r="F102" s="492" t="s">
        <v>513</v>
      </c>
      <c r="G102" s="450" t="s">
        <v>100</v>
      </c>
      <c r="H102" s="441" t="s">
        <v>339</v>
      </c>
      <c r="I102" s="441"/>
      <c r="J102" s="442" t="s">
        <v>333</v>
      </c>
      <c r="K102" s="441"/>
      <c r="L102" s="467"/>
      <c r="M102" s="448"/>
      <c r="N102" s="478">
        <v>500</v>
      </c>
      <c r="O102" s="479">
        <f>N102*(I102+K102+M102)</f>
        <v>0</v>
      </c>
    </row>
    <row r="103" spans="2:15" ht="15.75" customHeight="1">
      <c r="B103" s="426"/>
      <c r="C103" s="437">
        <v>87</v>
      </c>
      <c r="D103" s="438" t="s">
        <v>85</v>
      </c>
      <c r="E103" s="439" t="s">
        <v>78</v>
      </c>
      <c r="F103" s="492" t="s">
        <v>513</v>
      </c>
      <c r="G103" s="450" t="s">
        <v>100</v>
      </c>
      <c r="H103" s="441" t="s">
        <v>326</v>
      </c>
      <c r="I103" s="441"/>
      <c r="J103" s="442" t="s">
        <v>324</v>
      </c>
      <c r="K103" s="441"/>
      <c r="L103" s="467"/>
      <c r="M103" s="448"/>
      <c r="N103" s="478">
        <v>335</v>
      </c>
      <c r="O103" s="479">
        <f>N103*(I103+K103+M103)</f>
        <v>0</v>
      </c>
    </row>
    <row r="104" spans="2:15" ht="15.75" customHeight="1" thickBot="1">
      <c r="B104" s="427"/>
      <c r="C104" s="451">
        <v>88</v>
      </c>
      <c r="D104" s="452" t="s">
        <v>90</v>
      </c>
      <c r="E104" s="453" t="s">
        <v>89</v>
      </c>
      <c r="F104" s="499" t="s">
        <v>513</v>
      </c>
      <c r="G104" s="454" t="s">
        <v>100</v>
      </c>
      <c r="H104" s="455" t="s">
        <v>339</v>
      </c>
      <c r="I104" s="455"/>
      <c r="J104" s="456" t="s">
        <v>333</v>
      </c>
      <c r="K104" s="455"/>
      <c r="L104" s="480"/>
      <c r="M104" s="474"/>
      <c r="N104" s="481">
        <v>400</v>
      </c>
      <c r="O104" s="482">
        <f>N104*(I104+K104+M104)</f>
        <v>0</v>
      </c>
    </row>
    <row r="105" spans="2:15" ht="15.75" customHeight="1">
      <c r="B105" s="540"/>
      <c r="C105" s="563">
        <v>89</v>
      </c>
      <c r="D105" s="564" t="s">
        <v>406</v>
      </c>
      <c r="E105" s="565" t="s">
        <v>168</v>
      </c>
      <c r="F105" s="504" t="s">
        <v>513</v>
      </c>
      <c r="G105" s="508" t="s">
        <v>100</v>
      </c>
      <c r="H105" s="566" t="s">
        <v>407</v>
      </c>
      <c r="I105" s="567"/>
      <c r="J105" s="566" t="s">
        <v>408</v>
      </c>
      <c r="K105" s="568"/>
      <c r="L105" s="569"/>
      <c r="M105" s="568"/>
      <c r="N105" s="570">
        <v>320</v>
      </c>
      <c r="O105" s="510">
        <f aca="true" t="shared" si="2" ref="O105:O168">N105*(I105+K105+M105)</f>
        <v>0</v>
      </c>
    </row>
    <row r="106" spans="2:15" ht="15.75" customHeight="1">
      <c r="B106" s="546"/>
      <c r="C106" s="512">
        <v>90</v>
      </c>
      <c r="D106" s="571" t="s">
        <v>409</v>
      </c>
      <c r="E106" s="513" t="s">
        <v>168</v>
      </c>
      <c r="F106" s="572" t="s">
        <v>513</v>
      </c>
      <c r="G106" s="573" t="s">
        <v>100</v>
      </c>
      <c r="H106" s="574" t="s">
        <v>407</v>
      </c>
      <c r="I106" s="575"/>
      <c r="J106" s="574" t="s">
        <v>408</v>
      </c>
      <c r="K106" s="517"/>
      <c r="L106" s="576"/>
      <c r="M106" s="517"/>
      <c r="N106" s="519">
        <v>320</v>
      </c>
      <c r="O106" s="520">
        <f t="shared" si="2"/>
        <v>0</v>
      </c>
    </row>
    <row r="107" spans="2:15" ht="15.75" customHeight="1">
      <c r="B107" s="546"/>
      <c r="C107" s="512">
        <v>91</v>
      </c>
      <c r="D107" s="571" t="s">
        <v>410</v>
      </c>
      <c r="E107" s="513" t="s">
        <v>168</v>
      </c>
      <c r="F107" s="572" t="s">
        <v>513</v>
      </c>
      <c r="G107" s="573" t="s">
        <v>100</v>
      </c>
      <c r="H107" s="574" t="s">
        <v>411</v>
      </c>
      <c r="I107" s="575"/>
      <c r="J107" s="574" t="s">
        <v>412</v>
      </c>
      <c r="K107" s="517"/>
      <c r="L107" s="577"/>
      <c r="M107" s="517"/>
      <c r="N107" s="519">
        <v>340</v>
      </c>
      <c r="O107" s="520">
        <f t="shared" si="2"/>
        <v>0</v>
      </c>
    </row>
    <row r="108" spans="2:15" ht="15.75" customHeight="1">
      <c r="B108" s="546"/>
      <c r="C108" s="512">
        <v>92</v>
      </c>
      <c r="D108" s="571" t="s">
        <v>413</v>
      </c>
      <c r="E108" s="513" t="s">
        <v>168</v>
      </c>
      <c r="F108" s="572" t="s">
        <v>513</v>
      </c>
      <c r="G108" s="573" t="s">
        <v>100</v>
      </c>
      <c r="H108" s="574" t="s">
        <v>414</v>
      </c>
      <c r="I108" s="575"/>
      <c r="J108" s="574" t="s">
        <v>415</v>
      </c>
      <c r="K108" s="517"/>
      <c r="L108" s="577"/>
      <c r="M108" s="517"/>
      <c r="N108" s="519">
        <v>470</v>
      </c>
      <c r="O108" s="520">
        <f t="shared" si="2"/>
        <v>0</v>
      </c>
    </row>
    <row r="109" spans="2:15" ht="15.75" customHeight="1">
      <c r="B109" s="546"/>
      <c r="C109" s="512">
        <v>93</v>
      </c>
      <c r="D109" s="571" t="s">
        <v>416</v>
      </c>
      <c r="E109" s="513" t="s">
        <v>168</v>
      </c>
      <c r="F109" s="572" t="s">
        <v>513</v>
      </c>
      <c r="G109" s="573" t="s">
        <v>100</v>
      </c>
      <c r="H109" s="574" t="s">
        <v>417</v>
      </c>
      <c r="I109" s="578"/>
      <c r="J109" s="577"/>
      <c r="K109" s="517"/>
      <c r="L109" s="577"/>
      <c r="M109" s="517"/>
      <c r="N109" s="519">
        <v>485</v>
      </c>
      <c r="O109" s="520">
        <f t="shared" si="2"/>
        <v>0</v>
      </c>
    </row>
    <row r="110" spans="2:15" ht="15.75" customHeight="1">
      <c r="B110" s="546"/>
      <c r="C110" s="512">
        <v>94</v>
      </c>
      <c r="D110" s="571" t="s">
        <v>418</v>
      </c>
      <c r="E110" s="513" t="s">
        <v>168</v>
      </c>
      <c r="F110" s="572" t="s">
        <v>513</v>
      </c>
      <c r="G110" s="573" t="s">
        <v>100</v>
      </c>
      <c r="H110" s="574" t="s">
        <v>408</v>
      </c>
      <c r="I110" s="575"/>
      <c r="J110" s="574" t="s">
        <v>414</v>
      </c>
      <c r="K110" s="517"/>
      <c r="L110" s="577"/>
      <c r="M110" s="517"/>
      <c r="N110" s="519">
        <v>340</v>
      </c>
      <c r="O110" s="520">
        <f t="shared" si="2"/>
        <v>0</v>
      </c>
    </row>
    <row r="111" spans="2:15" ht="15.75" customHeight="1">
      <c r="B111" s="546"/>
      <c r="C111" s="512">
        <v>95</v>
      </c>
      <c r="D111" s="571" t="s">
        <v>419</v>
      </c>
      <c r="E111" s="513" t="s">
        <v>168</v>
      </c>
      <c r="F111" s="572" t="s">
        <v>513</v>
      </c>
      <c r="G111" s="573" t="s">
        <v>100</v>
      </c>
      <c r="H111" s="574" t="s">
        <v>420</v>
      </c>
      <c r="I111" s="575"/>
      <c r="J111" s="574" t="s">
        <v>421</v>
      </c>
      <c r="K111" s="517"/>
      <c r="L111" s="577"/>
      <c r="M111" s="517"/>
      <c r="N111" s="519">
        <v>485</v>
      </c>
      <c r="O111" s="520">
        <f t="shared" si="2"/>
        <v>0</v>
      </c>
    </row>
    <row r="112" spans="2:15" ht="15.75" customHeight="1">
      <c r="B112" s="546"/>
      <c r="C112" s="512">
        <v>96</v>
      </c>
      <c r="D112" s="571" t="s">
        <v>422</v>
      </c>
      <c r="E112" s="513" t="s">
        <v>168</v>
      </c>
      <c r="F112" s="572" t="s">
        <v>513</v>
      </c>
      <c r="G112" s="573" t="s">
        <v>100</v>
      </c>
      <c r="H112" s="574" t="s">
        <v>415</v>
      </c>
      <c r="I112" s="575"/>
      <c r="J112" s="574" t="s">
        <v>423</v>
      </c>
      <c r="K112" s="517"/>
      <c r="L112" s="577"/>
      <c r="M112" s="517"/>
      <c r="N112" s="519">
        <v>630</v>
      </c>
      <c r="O112" s="520">
        <f t="shared" si="2"/>
        <v>0</v>
      </c>
    </row>
    <row r="113" spans="2:15" ht="15.75" customHeight="1">
      <c r="B113" s="546"/>
      <c r="C113" s="512">
        <v>97</v>
      </c>
      <c r="D113" s="571" t="s">
        <v>424</v>
      </c>
      <c r="E113" s="513" t="s">
        <v>168</v>
      </c>
      <c r="F113" s="572" t="s">
        <v>513</v>
      </c>
      <c r="G113" s="573" t="s">
        <v>100</v>
      </c>
      <c r="H113" s="574" t="s">
        <v>412</v>
      </c>
      <c r="I113" s="575"/>
      <c r="J113" s="574" t="s">
        <v>425</v>
      </c>
      <c r="K113" s="517"/>
      <c r="L113" s="577"/>
      <c r="M113" s="517"/>
      <c r="N113" s="519">
        <v>475</v>
      </c>
      <c r="O113" s="520">
        <f t="shared" si="2"/>
        <v>0</v>
      </c>
    </row>
    <row r="114" spans="2:15" ht="15.75" customHeight="1">
      <c r="B114" s="546"/>
      <c r="C114" s="512">
        <v>98</v>
      </c>
      <c r="D114" s="571" t="s">
        <v>426</v>
      </c>
      <c r="E114" s="513" t="s">
        <v>168</v>
      </c>
      <c r="F114" s="572" t="s">
        <v>513</v>
      </c>
      <c r="G114" s="573" t="s">
        <v>100</v>
      </c>
      <c r="H114" s="579" t="s">
        <v>414</v>
      </c>
      <c r="I114" s="575"/>
      <c r="J114" s="579" t="s">
        <v>415</v>
      </c>
      <c r="K114" s="517"/>
      <c r="L114" s="577"/>
      <c r="M114" s="517"/>
      <c r="N114" s="519">
        <v>475</v>
      </c>
      <c r="O114" s="520">
        <f t="shared" si="2"/>
        <v>0</v>
      </c>
    </row>
    <row r="115" spans="2:15" ht="15.75" customHeight="1">
      <c r="B115" s="546"/>
      <c r="C115" s="512">
        <v>99</v>
      </c>
      <c r="D115" s="580" t="s">
        <v>505</v>
      </c>
      <c r="E115" s="513" t="s">
        <v>168</v>
      </c>
      <c r="F115" s="572" t="s">
        <v>513</v>
      </c>
      <c r="G115" s="573" t="s">
        <v>100</v>
      </c>
      <c r="H115" s="574" t="s">
        <v>425</v>
      </c>
      <c r="I115" s="575"/>
      <c r="J115" s="574" t="s">
        <v>421</v>
      </c>
      <c r="K115" s="517"/>
      <c r="L115" s="576"/>
      <c r="M115" s="517"/>
      <c r="N115" s="519">
        <v>440</v>
      </c>
      <c r="O115" s="520">
        <f t="shared" si="2"/>
        <v>0</v>
      </c>
    </row>
    <row r="116" spans="2:15" ht="15.75" customHeight="1">
      <c r="B116" s="521" t="s">
        <v>484</v>
      </c>
      <c r="C116" s="512">
        <v>100</v>
      </c>
      <c r="D116" s="571" t="s">
        <v>427</v>
      </c>
      <c r="E116" s="513" t="s">
        <v>168</v>
      </c>
      <c r="F116" s="572" t="s">
        <v>513</v>
      </c>
      <c r="G116" s="573" t="s">
        <v>100</v>
      </c>
      <c r="H116" s="574" t="s">
        <v>407</v>
      </c>
      <c r="I116" s="575"/>
      <c r="J116" s="574" t="s">
        <v>408</v>
      </c>
      <c r="K116" s="517"/>
      <c r="L116" s="576"/>
      <c r="M116" s="517"/>
      <c r="N116" s="519">
        <v>510</v>
      </c>
      <c r="O116" s="520">
        <f t="shared" si="2"/>
        <v>0</v>
      </c>
    </row>
    <row r="117" spans="2:15" ht="15.75" customHeight="1">
      <c r="B117" s="546"/>
      <c r="C117" s="512">
        <v>101</v>
      </c>
      <c r="D117" s="571" t="s">
        <v>428</v>
      </c>
      <c r="E117" s="513" t="s">
        <v>168</v>
      </c>
      <c r="F117" s="572" t="s">
        <v>513</v>
      </c>
      <c r="G117" s="573" t="s">
        <v>100</v>
      </c>
      <c r="H117" s="574" t="s">
        <v>412</v>
      </c>
      <c r="I117" s="575"/>
      <c r="J117" s="574" t="s">
        <v>425</v>
      </c>
      <c r="K117" s="517"/>
      <c r="L117" s="576"/>
      <c r="M117" s="517"/>
      <c r="N117" s="519">
        <v>530</v>
      </c>
      <c r="O117" s="520">
        <f t="shared" si="2"/>
        <v>0</v>
      </c>
    </row>
    <row r="118" spans="2:15" ht="15.75" customHeight="1">
      <c r="B118" s="546"/>
      <c r="C118" s="512">
        <v>102</v>
      </c>
      <c r="D118" s="571" t="s">
        <v>429</v>
      </c>
      <c r="E118" s="513" t="s">
        <v>168</v>
      </c>
      <c r="F118" s="572" t="s">
        <v>513</v>
      </c>
      <c r="G118" s="573" t="s">
        <v>100</v>
      </c>
      <c r="H118" s="574" t="s">
        <v>408</v>
      </c>
      <c r="I118" s="575"/>
      <c r="J118" s="574" t="s">
        <v>414</v>
      </c>
      <c r="K118" s="517"/>
      <c r="L118" s="576"/>
      <c r="M118" s="517"/>
      <c r="N118" s="519">
        <v>440</v>
      </c>
      <c r="O118" s="520">
        <f t="shared" si="2"/>
        <v>0</v>
      </c>
    </row>
    <row r="119" spans="2:15" ht="15.75" customHeight="1">
      <c r="B119" s="546"/>
      <c r="C119" s="512">
        <v>103</v>
      </c>
      <c r="D119" s="571" t="s">
        <v>430</v>
      </c>
      <c r="E119" s="513" t="s">
        <v>168</v>
      </c>
      <c r="F119" s="572" t="s">
        <v>513</v>
      </c>
      <c r="G119" s="573" t="s">
        <v>100</v>
      </c>
      <c r="H119" s="579" t="s">
        <v>408</v>
      </c>
      <c r="I119" s="575"/>
      <c r="J119" s="579" t="s">
        <v>414</v>
      </c>
      <c r="K119" s="575"/>
      <c r="L119" s="579" t="s">
        <v>415</v>
      </c>
      <c r="M119" s="517"/>
      <c r="N119" s="519">
        <v>490</v>
      </c>
      <c r="O119" s="520">
        <f t="shared" si="2"/>
        <v>0</v>
      </c>
    </row>
    <row r="120" spans="2:15" ht="15.75" customHeight="1">
      <c r="B120" s="546"/>
      <c r="C120" s="512">
        <v>104</v>
      </c>
      <c r="D120" s="571" t="s">
        <v>431</v>
      </c>
      <c r="E120" s="513" t="s">
        <v>168</v>
      </c>
      <c r="F120" s="572" t="s">
        <v>513</v>
      </c>
      <c r="G120" s="573" t="s">
        <v>100</v>
      </c>
      <c r="H120" s="574" t="s">
        <v>407</v>
      </c>
      <c r="I120" s="575"/>
      <c r="J120" s="574" t="s">
        <v>408</v>
      </c>
      <c r="K120" s="517"/>
      <c r="L120" s="581"/>
      <c r="M120" s="517"/>
      <c r="N120" s="519">
        <v>385</v>
      </c>
      <c r="O120" s="520">
        <f t="shared" si="2"/>
        <v>0</v>
      </c>
    </row>
    <row r="121" spans="2:15" ht="15.75" customHeight="1">
      <c r="B121" s="546"/>
      <c r="C121" s="512">
        <v>105</v>
      </c>
      <c r="D121" s="571" t="s">
        <v>432</v>
      </c>
      <c r="E121" s="513" t="s">
        <v>168</v>
      </c>
      <c r="F121" s="572" t="s">
        <v>513</v>
      </c>
      <c r="G121" s="573" t="s">
        <v>100</v>
      </c>
      <c r="H121" s="574" t="s">
        <v>412</v>
      </c>
      <c r="I121" s="575"/>
      <c r="J121" s="574" t="s">
        <v>425</v>
      </c>
      <c r="K121" s="517"/>
      <c r="L121" s="581"/>
      <c r="M121" s="517"/>
      <c r="N121" s="519">
        <v>530</v>
      </c>
      <c r="O121" s="520">
        <f t="shared" si="2"/>
        <v>0</v>
      </c>
    </row>
    <row r="122" spans="2:15" ht="15.75" customHeight="1">
      <c r="B122" s="546"/>
      <c r="C122" s="512">
        <v>106</v>
      </c>
      <c r="D122" s="571" t="s">
        <v>433</v>
      </c>
      <c r="E122" s="513" t="s">
        <v>168</v>
      </c>
      <c r="F122" s="572" t="s">
        <v>513</v>
      </c>
      <c r="G122" s="573" t="s">
        <v>100</v>
      </c>
      <c r="H122" s="574" t="s">
        <v>412</v>
      </c>
      <c r="I122" s="575"/>
      <c r="J122" s="574" t="s">
        <v>425</v>
      </c>
      <c r="K122" s="517"/>
      <c r="L122" s="581"/>
      <c r="M122" s="517"/>
      <c r="N122" s="519">
        <v>385</v>
      </c>
      <c r="O122" s="520">
        <f t="shared" si="2"/>
        <v>0</v>
      </c>
    </row>
    <row r="123" spans="2:15" ht="15.75" customHeight="1">
      <c r="B123" s="546"/>
      <c r="C123" s="512">
        <v>107</v>
      </c>
      <c r="D123" s="571" t="s">
        <v>434</v>
      </c>
      <c r="E123" s="513" t="s">
        <v>168</v>
      </c>
      <c r="F123" s="572" t="s">
        <v>513</v>
      </c>
      <c r="G123" s="573" t="s">
        <v>100</v>
      </c>
      <c r="H123" s="574" t="s">
        <v>407</v>
      </c>
      <c r="I123" s="575"/>
      <c r="J123" s="574" t="s">
        <v>408</v>
      </c>
      <c r="K123" s="517"/>
      <c r="L123" s="582"/>
      <c r="M123" s="517"/>
      <c r="N123" s="519">
        <v>315</v>
      </c>
      <c r="O123" s="520">
        <f t="shared" si="2"/>
        <v>0</v>
      </c>
    </row>
    <row r="124" spans="2:15" ht="15.75" customHeight="1">
      <c r="B124" s="546"/>
      <c r="C124" s="512">
        <v>108</v>
      </c>
      <c r="D124" s="571" t="s">
        <v>435</v>
      </c>
      <c r="E124" s="513" t="s">
        <v>168</v>
      </c>
      <c r="F124" s="572" t="s">
        <v>513</v>
      </c>
      <c r="G124" s="573" t="s">
        <v>100</v>
      </c>
      <c r="H124" s="574" t="s">
        <v>411</v>
      </c>
      <c r="I124" s="575"/>
      <c r="J124" s="574" t="s">
        <v>412</v>
      </c>
      <c r="K124" s="517"/>
      <c r="L124" s="581"/>
      <c r="M124" s="517"/>
      <c r="N124" s="519">
        <v>315</v>
      </c>
      <c r="O124" s="520">
        <f t="shared" si="2"/>
        <v>0</v>
      </c>
    </row>
    <row r="125" spans="2:15" ht="15.75" customHeight="1">
      <c r="B125" s="546"/>
      <c r="C125" s="512">
        <v>109</v>
      </c>
      <c r="D125" s="571" t="s">
        <v>436</v>
      </c>
      <c r="E125" s="513" t="s">
        <v>168</v>
      </c>
      <c r="F125" s="572" t="s">
        <v>513</v>
      </c>
      <c r="G125" s="573" t="s">
        <v>100</v>
      </c>
      <c r="H125" s="574" t="s">
        <v>407</v>
      </c>
      <c r="I125" s="575"/>
      <c r="J125" s="574" t="s">
        <v>408</v>
      </c>
      <c r="K125" s="517"/>
      <c r="L125" s="581"/>
      <c r="M125" s="517"/>
      <c r="N125" s="519">
        <v>365</v>
      </c>
      <c r="O125" s="520">
        <f t="shared" si="2"/>
        <v>0</v>
      </c>
    </row>
    <row r="126" spans="2:15" ht="15.75" customHeight="1">
      <c r="B126" s="546"/>
      <c r="C126" s="547">
        <v>110</v>
      </c>
      <c r="D126" s="571" t="s">
        <v>437</v>
      </c>
      <c r="E126" s="513" t="s">
        <v>168</v>
      </c>
      <c r="F126" s="572" t="s">
        <v>513</v>
      </c>
      <c r="G126" s="573" t="s">
        <v>100</v>
      </c>
      <c r="H126" s="574" t="s">
        <v>412</v>
      </c>
      <c r="I126" s="575"/>
      <c r="J126" s="574" t="s">
        <v>425</v>
      </c>
      <c r="K126" s="549"/>
      <c r="L126" s="548"/>
      <c r="M126" s="549"/>
      <c r="N126" s="519">
        <v>505</v>
      </c>
      <c r="O126" s="520">
        <f t="shared" si="2"/>
        <v>0</v>
      </c>
    </row>
    <row r="127" spans="2:15" ht="15.75" customHeight="1" thickBot="1">
      <c r="B127" s="553"/>
      <c r="C127" s="554">
        <v>111</v>
      </c>
      <c r="D127" s="583" t="s">
        <v>438</v>
      </c>
      <c r="E127" s="555" t="s">
        <v>168</v>
      </c>
      <c r="F127" s="584" t="s">
        <v>513</v>
      </c>
      <c r="G127" s="585" t="s">
        <v>100</v>
      </c>
      <c r="H127" s="586" t="s">
        <v>414</v>
      </c>
      <c r="I127" s="587"/>
      <c r="J127" s="586" t="s">
        <v>415</v>
      </c>
      <c r="K127" s="559"/>
      <c r="L127" s="556"/>
      <c r="M127" s="559"/>
      <c r="N127" s="561">
        <v>630</v>
      </c>
      <c r="O127" s="562">
        <f t="shared" si="2"/>
        <v>0</v>
      </c>
    </row>
    <row r="128" spans="2:15" ht="15.75" customHeight="1">
      <c r="B128" s="425"/>
      <c r="C128" s="389">
        <v>112</v>
      </c>
      <c r="D128" s="406" t="s">
        <v>439</v>
      </c>
      <c r="E128" s="25" t="s">
        <v>168</v>
      </c>
      <c r="F128" s="493" t="s">
        <v>513</v>
      </c>
      <c r="G128" s="403" t="s">
        <v>100</v>
      </c>
      <c r="H128" s="407" t="s">
        <v>414</v>
      </c>
      <c r="I128" s="435"/>
      <c r="J128" s="407" t="s">
        <v>415</v>
      </c>
      <c r="K128" s="376"/>
      <c r="L128" s="418"/>
      <c r="M128" s="376"/>
      <c r="N128" s="4">
        <v>580</v>
      </c>
      <c r="O128" s="5">
        <f t="shared" si="2"/>
        <v>0</v>
      </c>
    </row>
    <row r="129" spans="2:15" ht="15.75" customHeight="1">
      <c r="B129" s="426"/>
      <c r="C129" s="390">
        <v>113</v>
      </c>
      <c r="D129" s="408" t="s">
        <v>440</v>
      </c>
      <c r="E129" s="28" t="s">
        <v>168</v>
      </c>
      <c r="F129" s="494" t="s">
        <v>513</v>
      </c>
      <c r="G129" s="401" t="s">
        <v>100</v>
      </c>
      <c r="H129" s="410" t="s">
        <v>414</v>
      </c>
      <c r="I129" s="436"/>
      <c r="J129" s="410" t="s">
        <v>415</v>
      </c>
      <c r="K129" s="436"/>
      <c r="L129" s="409" t="s">
        <v>423</v>
      </c>
      <c r="M129" s="377"/>
      <c r="N129" s="2">
        <v>920</v>
      </c>
      <c r="O129" s="3">
        <f t="shared" si="2"/>
        <v>0</v>
      </c>
    </row>
    <row r="130" spans="2:15" ht="15.75" customHeight="1">
      <c r="B130" s="426"/>
      <c r="C130" s="27">
        <v>114</v>
      </c>
      <c r="D130" s="411" t="s">
        <v>441</v>
      </c>
      <c r="E130" s="28" t="s">
        <v>168</v>
      </c>
      <c r="F130" s="494" t="s">
        <v>513</v>
      </c>
      <c r="G130" s="401" t="s">
        <v>100</v>
      </c>
      <c r="H130" s="410" t="s">
        <v>414</v>
      </c>
      <c r="I130" s="436"/>
      <c r="J130" s="410" t="s">
        <v>415</v>
      </c>
      <c r="K130" s="436"/>
      <c r="L130" s="409" t="s">
        <v>423</v>
      </c>
      <c r="M130" s="379"/>
      <c r="N130" s="2">
        <v>635</v>
      </c>
      <c r="O130" s="3">
        <f t="shared" si="2"/>
        <v>0</v>
      </c>
    </row>
    <row r="131" spans="2:15" ht="15.75" customHeight="1">
      <c r="B131" s="426"/>
      <c r="C131" s="27">
        <v>115</v>
      </c>
      <c r="D131" s="408" t="s">
        <v>442</v>
      </c>
      <c r="E131" s="28" t="s">
        <v>168</v>
      </c>
      <c r="F131" s="494" t="s">
        <v>513</v>
      </c>
      <c r="G131" s="401" t="s">
        <v>100</v>
      </c>
      <c r="H131" s="410" t="s">
        <v>414</v>
      </c>
      <c r="I131" s="436"/>
      <c r="J131" s="410" t="s">
        <v>415</v>
      </c>
      <c r="K131" s="379"/>
      <c r="L131" s="103"/>
      <c r="M131" s="379"/>
      <c r="N131" s="2">
        <v>690</v>
      </c>
      <c r="O131" s="3">
        <f t="shared" si="2"/>
        <v>0</v>
      </c>
    </row>
    <row r="132" spans="2:15" ht="15.75" customHeight="1">
      <c r="B132" s="426"/>
      <c r="C132" s="27">
        <v>116</v>
      </c>
      <c r="D132" s="408" t="s">
        <v>443</v>
      </c>
      <c r="E132" s="28" t="s">
        <v>168</v>
      </c>
      <c r="F132" s="494" t="s">
        <v>513</v>
      </c>
      <c r="G132" s="401" t="s">
        <v>100</v>
      </c>
      <c r="H132" s="409" t="s">
        <v>425</v>
      </c>
      <c r="I132" s="436"/>
      <c r="J132" s="409" t="s">
        <v>421</v>
      </c>
      <c r="K132" s="379"/>
      <c r="L132" s="103"/>
      <c r="M132" s="379"/>
      <c r="N132" s="2">
        <v>635</v>
      </c>
      <c r="O132" s="3">
        <f t="shared" si="2"/>
        <v>0</v>
      </c>
    </row>
    <row r="133" spans="2:15" ht="15.75" customHeight="1">
      <c r="B133" s="426"/>
      <c r="C133" s="27">
        <v>117</v>
      </c>
      <c r="D133" s="408" t="s">
        <v>444</v>
      </c>
      <c r="E133" s="28" t="s">
        <v>168</v>
      </c>
      <c r="F133" s="494" t="s">
        <v>513</v>
      </c>
      <c r="G133" s="401" t="s">
        <v>100</v>
      </c>
      <c r="H133" s="409" t="s">
        <v>408</v>
      </c>
      <c r="I133" s="436"/>
      <c r="J133" s="409" t="s">
        <v>414</v>
      </c>
      <c r="K133" s="379"/>
      <c r="L133" s="103"/>
      <c r="M133" s="379"/>
      <c r="N133" s="2">
        <v>385</v>
      </c>
      <c r="O133" s="3">
        <f t="shared" si="2"/>
        <v>0</v>
      </c>
    </row>
    <row r="134" spans="2:15" ht="15.75" customHeight="1">
      <c r="B134" s="426"/>
      <c r="C134" s="27">
        <v>118</v>
      </c>
      <c r="D134" s="408" t="s">
        <v>445</v>
      </c>
      <c r="E134" s="28" t="s">
        <v>168</v>
      </c>
      <c r="F134" s="494" t="s">
        <v>513</v>
      </c>
      <c r="G134" s="401" t="s">
        <v>100</v>
      </c>
      <c r="H134" s="409" t="s">
        <v>414</v>
      </c>
      <c r="I134" s="436"/>
      <c r="J134" s="409" t="s">
        <v>415</v>
      </c>
      <c r="K134" s="379"/>
      <c r="L134" s="103"/>
      <c r="M134" s="379"/>
      <c r="N134" s="2">
        <v>395</v>
      </c>
      <c r="O134" s="3">
        <f t="shared" si="2"/>
        <v>0</v>
      </c>
    </row>
    <row r="135" spans="2:15" ht="15.75" customHeight="1">
      <c r="B135" s="426"/>
      <c r="C135" s="27">
        <v>119</v>
      </c>
      <c r="D135" s="408" t="s">
        <v>446</v>
      </c>
      <c r="E135" s="28" t="s">
        <v>168</v>
      </c>
      <c r="F135" s="494" t="s">
        <v>513</v>
      </c>
      <c r="G135" s="401" t="s">
        <v>100</v>
      </c>
      <c r="H135" s="409" t="s">
        <v>414</v>
      </c>
      <c r="I135" s="436"/>
      <c r="J135" s="409" t="s">
        <v>415</v>
      </c>
      <c r="K135" s="379"/>
      <c r="L135" s="103"/>
      <c r="M135" s="379"/>
      <c r="N135" s="2">
        <v>490</v>
      </c>
      <c r="O135" s="3">
        <f t="shared" si="2"/>
        <v>0</v>
      </c>
    </row>
    <row r="136" spans="2:15" ht="15.75" customHeight="1">
      <c r="B136" s="426"/>
      <c r="C136" s="27">
        <v>120</v>
      </c>
      <c r="D136" s="408" t="s">
        <v>447</v>
      </c>
      <c r="E136" s="28" t="s">
        <v>168</v>
      </c>
      <c r="F136" s="494" t="s">
        <v>513</v>
      </c>
      <c r="G136" s="401" t="s">
        <v>100</v>
      </c>
      <c r="H136" s="409" t="s">
        <v>425</v>
      </c>
      <c r="I136" s="436"/>
      <c r="J136" s="409" t="s">
        <v>421</v>
      </c>
      <c r="K136" s="379"/>
      <c r="L136" s="103"/>
      <c r="M136" s="379"/>
      <c r="N136" s="2">
        <v>490</v>
      </c>
      <c r="O136" s="3">
        <f t="shared" si="2"/>
        <v>0</v>
      </c>
    </row>
    <row r="137" spans="2:15" ht="15.75" customHeight="1">
      <c r="B137" s="426"/>
      <c r="C137" s="27">
        <v>121</v>
      </c>
      <c r="D137" s="408" t="s">
        <v>448</v>
      </c>
      <c r="E137" s="28" t="s">
        <v>168</v>
      </c>
      <c r="F137" s="494" t="s">
        <v>513</v>
      </c>
      <c r="G137" s="401" t="s">
        <v>100</v>
      </c>
      <c r="H137" s="409" t="s">
        <v>411</v>
      </c>
      <c r="I137" s="436"/>
      <c r="J137" s="409" t="s">
        <v>412</v>
      </c>
      <c r="K137" s="379"/>
      <c r="L137" s="103"/>
      <c r="M137" s="379"/>
      <c r="N137" s="2">
        <v>565</v>
      </c>
      <c r="O137" s="3">
        <f t="shared" si="2"/>
        <v>0</v>
      </c>
    </row>
    <row r="138" spans="2:15" ht="15.75" customHeight="1">
      <c r="B138" s="424" t="s">
        <v>485</v>
      </c>
      <c r="C138" s="27">
        <v>122</v>
      </c>
      <c r="D138" s="408" t="s">
        <v>449</v>
      </c>
      <c r="E138" s="28" t="s">
        <v>168</v>
      </c>
      <c r="F138" s="494" t="s">
        <v>513</v>
      </c>
      <c r="G138" s="401" t="s">
        <v>100</v>
      </c>
      <c r="H138" s="409" t="s">
        <v>425</v>
      </c>
      <c r="I138" s="436"/>
      <c r="J138" s="409" t="s">
        <v>421</v>
      </c>
      <c r="K138" s="379"/>
      <c r="L138" s="103"/>
      <c r="M138" s="379"/>
      <c r="N138" s="2">
        <v>580</v>
      </c>
      <c r="O138" s="3">
        <f t="shared" si="2"/>
        <v>0</v>
      </c>
    </row>
    <row r="139" spans="2:15" ht="15.75" customHeight="1">
      <c r="B139" s="426"/>
      <c r="C139" s="27">
        <v>123</v>
      </c>
      <c r="D139" s="411" t="s">
        <v>450</v>
      </c>
      <c r="E139" s="28" t="s">
        <v>168</v>
      </c>
      <c r="F139" s="494" t="s">
        <v>513</v>
      </c>
      <c r="G139" s="401" t="s">
        <v>100</v>
      </c>
      <c r="H139" s="410" t="s">
        <v>425</v>
      </c>
      <c r="I139" s="436"/>
      <c r="J139" s="410" t="s">
        <v>421</v>
      </c>
      <c r="K139" s="379"/>
      <c r="L139" s="103"/>
      <c r="M139" s="379"/>
      <c r="N139" s="2">
        <v>920</v>
      </c>
      <c r="O139" s="3">
        <f t="shared" si="2"/>
        <v>0</v>
      </c>
    </row>
    <row r="140" spans="2:15" ht="15.75" customHeight="1">
      <c r="B140" s="426"/>
      <c r="C140" s="27">
        <v>124</v>
      </c>
      <c r="D140" s="106" t="s">
        <v>451</v>
      </c>
      <c r="E140" s="28" t="s">
        <v>168</v>
      </c>
      <c r="F140" s="494" t="s">
        <v>513</v>
      </c>
      <c r="G140" s="401" t="s">
        <v>100</v>
      </c>
      <c r="H140" s="410" t="s">
        <v>425</v>
      </c>
      <c r="I140" s="436"/>
      <c r="J140" s="410" t="s">
        <v>421</v>
      </c>
      <c r="K140" s="436"/>
      <c r="L140" s="409" t="s">
        <v>452</v>
      </c>
      <c r="M140" s="379"/>
      <c r="N140" s="2">
        <v>490</v>
      </c>
      <c r="O140" s="3">
        <f t="shared" si="2"/>
        <v>0</v>
      </c>
    </row>
    <row r="141" spans="2:15" ht="15.75" customHeight="1">
      <c r="B141" s="426"/>
      <c r="C141" s="27">
        <v>125</v>
      </c>
      <c r="D141" s="106" t="s">
        <v>453</v>
      </c>
      <c r="E141" s="28" t="s">
        <v>168</v>
      </c>
      <c r="F141" s="494" t="s">
        <v>513</v>
      </c>
      <c r="G141" s="401" t="s">
        <v>100</v>
      </c>
      <c r="H141" s="409" t="s">
        <v>415</v>
      </c>
      <c r="I141" s="436"/>
      <c r="J141" s="409" t="s">
        <v>423</v>
      </c>
      <c r="K141" s="379"/>
      <c r="L141" s="103"/>
      <c r="M141" s="379"/>
      <c r="N141" s="2">
        <v>670</v>
      </c>
      <c r="O141" s="3">
        <f t="shared" si="2"/>
        <v>0</v>
      </c>
    </row>
    <row r="142" spans="2:15" ht="15.75" customHeight="1">
      <c r="B142" s="426"/>
      <c r="C142" s="27">
        <v>126</v>
      </c>
      <c r="D142" s="106" t="s">
        <v>454</v>
      </c>
      <c r="E142" s="28" t="s">
        <v>168</v>
      </c>
      <c r="F142" s="494" t="s">
        <v>513</v>
      </c>
      <c r="G142" s="401" t="s">
        <v>100</v>
      </c>
      <c r="H142" s="409" t="s">
        <v>415</v>
      </c>
      <c r="I142" s="436"/>
      <c r="J142" s="409" t="s">
        <v>423</v>
      </c>
      <c r="K142" s="379"/>
      <c r="L142" s="103"/>
      <c r="M142" s="379"/>
      <c r="N142" s="2">
        <v>690</v>
      </c>
      <c r="O142" s="3">
        <f t="shared" si="2"/>
        <v>0</v>
      </c>
    </row>
    <row r="143" spans="2:15" ht="15.75" customHeight="1">
      <c r="B143" s="426"/>
      <c r="C143" s="27">
        <v>127</v>
      </c>
      <c r="D143" s="106" t="s">
        <v>455</v>
      </c>
      <c r="E143" s="28" t="s">
        <v>168</v>
      </c>
      <c r="F143" s="494" t="s">
        <v>513</v>
      </c>
      <c r="G143" s="401" t="s">
        <v>100</v>
      </c>
      <c r="H143" s="410" t="s">
        <v>421</v>
      </c>
      <c r="I143" s="436"/>
      <c r="J143" s="410" t="s">
        <v>452</v>
      </c>
      <c r="K143" s="379"/>
      <c r="L143" s="103"/>
      <c r="M143" s="379"/>
      <c r="N143" s="2">
        <v>920</v>
      </c>
      <c r="O143" s="3">
        <f t="shared" si="2"/>
        <v>0</v>
      </c>
    </row>
    <row r="144" spans="2:15" ht="15.75" customHeight="1">
      <c r="B144" s="426"/>
      <c r="C144" s="27">
        <v>128</v>
      </c>
      <c r="D144" s="106" t="s">
        <v>456</v>
      </c>
      <c r="E144" s="28" t="s">
        <v>168</v>
      </c>
      <c r="F144" s="494" t="s">
        <v>513</v>
      </c>
      <c r="G144" s="401" t="s">
        <v>100</v>
      </c>
      <c r="H144" s="410" t="s">
        <v>421</v>
      </c>
      <c r="I144" s="436"/>
      <c r="J144" s="410" t="s">
        <v>452</v>
      </c>
      <c r="K144" s="379"/>
      <c r="L144" s="103"/>
      <c r="M144" s="379"/>
      <c r="N144" s="2">
        <v>635</v>
      </c>
      <c r="O144" s="3">
        <f t="shared" si="2"/>
        <v>0</v>
      </c>
    </row>
    <row r="145" spans="2:15" ht="15.75" customHeight="1">
      <c r="B145" s="426"/>
      <c r="C145" s="27">
        <v>129</v>
      </c>
      <c r="D145" s="106" t="s">
        <v>457</v>
      </c>
      <c r="E145" s="28" t="s">
        <v>168</v>
      </c>
      <c r="F145" s="494" t="s">
        <v>513</v>
      </c>
      <c r="G145" s="401" t="s">
        <v>100</v>
      </c>
      <c r="H145" s="409" t="s">
        <v>417</v>
      </c>
      <c r="I145" s="379"/>
      <c r="J145" s="103"/>
      <c r="K145" s="379"/>
      <c r="L145" s="103"/>
      <c r="M145" s="379"/>
      <c r="N145" s="2">
        <v>490</v>
      </c>
      <c r="O145" s="3">
        <f t="shared" si="2"/>
        <v>0</v>
      </c>
    </row>
    <row r="146" spans="2:15" ht="15.75" customHeight="1">
      <c r="B146" s="426"/>
      <c r="C146" s="27">
        <v>130</v>
      </c>
      <c r="D146" s="28" t="s">
        <v>458</v>
      </c>
      <c r="E146" s="28" t="s">
        <v>168</v>
      </c>
      <c r="F146" s="494" t="s">
        <v>513</v>
      </c>
      <c r="G146" s="401" t="s">
        <v>100</v>
      </c>
      <c r="H146" s="409" t="s">
        <v>372</v>
      </c>
      <c r="I146" s="379"/>
      <c r="J146" s="103"/>
      <c r="K146" s="379"/>
      <c r="L146" s="103"/>
      <c r="M146" s="379"/>
      <c r="N146" s="2">
        <v>490</v>
      </c>
      <c r="O146" s="3">
        <f t="shared" si="2"/>
        <v>0</v>
      </c>
    </row>
    <row r="147" spans="2:15" ht="15.75" customHeight="1" thickBot="1">
      <c r="B147" s="427"/>
      <c r="C147" s="31">
        <v>131</v>
      </c>
      <c r="D147" s="32" t="s">
        <v>459</v>
      </c>
      <c r="E147" s="32" t="s">
        <v>168</v>
      </c>
      <c r="F147" s="495" t="s">
        <v>513</v>
      </c>
      <c r="G147" s="402" t="s">
        <v>100</v>
      </c>
      <c r="H147" s="419" t="s">
        <v>402</v>
      </c>
      <c r="I147" s="385"/>
      <c r="J147" s="279"/>
      <c r="K147" s="385"/>
      <c r="L147" s="279"/>
      <c r="M147" s="385"/>
      <c r="N147" s="6">
        <v>385</v>
      </c>
      <c r="O147" s="7">
        <f t="shared" si="2"/>
        <v>0</v>
      </c>
    </row>
    <row r="148" spans="2:15" ht="15.75" customHeight="1">
      <c r="B148" s="540"/>
      <c r="C148" s="541">
        <v>132</v>
      </c>
      <c r="D148" s="503" t="s">
        <v>460</v>
      </c>
      <c r="E148" s="503" t="s">
        <v>168</v>
      </c>
      <c r="F148" s="588" t="s">
        <v>513</v>
      </c>
      <c r="G148" s="589" t="s">
        <v>100</v>
      </c>
      <c r="H148" s="590" t="s">
        <v>417</v>
      </c>
      <c r="I148" s="543"/>
      <c r="J148" s="591"/>
      <c r="K148" s="543"/>
      <c r="L148" s="542"/>
      <c r="M148" s="543"/>
      <c r="N148" s="509">
        <v>365</v>
      </c>
      <c r="O148" s="510">
        <f t="shared" si="2"/>
        <v>0</v>
      </c>
    </row>
    <row r="149" spans="2:15" ht="15.75" customHeight="1">
      <c r="B149" s="546"/>
      <c r="C149" s="547">
        <v>133</v>
      </c>
      <c r="D149" s="513" t="s">
        <v>461</v>
      </c>
      <c r="E149" s="513" t="s">
        <v>168</v>
      </c>
      <c r="F149" s="572" t="s">
        <v>513</v>
      </c>
      <c r="G149" s="573" t="s">
        <v>100</v>
      </c>
      <c r="H149" s="574" t="s">
        <v>372</v>
      </c>
      <c r="I149" s="549"/>
      <c r="J149" s="552"/>
      <c r="K149" s="549"/>
      <c r="L149" s="548"/>
      <c r="M149" s="549"/>
      <c r="N149" s="519">
        <v>385</v>
      </c>
      <c r="O149" s="520">
        <f t="shared" si="2"/>
        <v>0</v>
      </c>
    </row>
    <row r="150" spans="2:15" ht="15.75" customHeight="1">
      <c r="B150" s="546"/>
      <c r="C150" s="547">
        <v>134</v>
      </c>
      <c r="D150" s="513" t="s">
        <v>462</v>
      </c>
      <c r="E150" s="513" t="s">
        <v>168</v>
      </c>
      <c r="F150" s="572" t="s">
        <v>513</v>
      </c>
      <c r="G150" s="573" t="s">
        <v>100</v>
      </c>
      <c r="H150" s="574" t="s">
        <v>372</v>
      </c>
      <c r="I150" s="549"/>
      <c r="J150" s="548"/>
      <c r="K150" s="549"/>
      <c r="L150" s="548"/>
      <c r="M150" s="549"/>
      <c r="N150" s="519">
        <v>365</v>
      </c>
      <c r="O150" s="520">
        <f t="shared" si="2"/>
        <v>0</v>
      </c>
    </row>
    <row r="151" spans="2:15" ht="15.75" customHeight="1">
      <c r="B151" s="546"/>
      <c r="C151" s="547">
        <v>135</v>
      </c>
      <c r="D151" s="513" t="s">
        <v>463</v>
      </c>
      <c r="E151" s="513" t="s">
        <v>168</v>
      </c>
      <c r="F151" s="572" t="s">
        <v>513</v>
      </c>
      <c r="G151" s="573" t="s">
        <v>100</v>
      </c>
      <c r="H151" s="574" t="s">
        <v>417</v>
      </c>
      <c r="I151" s="549"/>
      <c r="J151" s="548"/>
      <c r="K151" s="549"/>
      <c r="L151" s="548"/>
      <c r="M151" s="549"/>
      <c r="N151" s="519">
        <v>350</v>
      </c>
      <c r="O151" s="520">
        <f t="shared" si="2"/>
        <v>0</v>
      </c>
    </row>
    <row r="152" spans="2:15" ht="15.75" customHeight="1">
      <c r="B152" s="546"/>
      <c r="C152" s="547">
        <v>136</v>
      </c>
      <c r="D152" s="513" t="s">
        <v>464</v>
      </c>
      <c r="E152" s="513" t="s">
        <v>168</v>
      </c>
      <c r="F152" s="572" t="s">
        <v>513</v>
      </c>
      <c r="G152" s="573" t="s">
        <v>100</v>
      </c>
      <c r="H152" s="574" t="s">
        <v>412</v>
      </c>
      <c r="I152" s="575"/>
      <c r="J152" s="574" t="s">
        <v>425</v>
      </c>
      <c r="K152" s="549"/>
      <c r="L152" s="548"/>
      <c r="M152" s="549"/>
      <c r="N152" s="519">
        <v>420</v>
      </c>
      <c r="O152" s="520">
        <f t="shared" si="2"/>
        <v>0</v>
      </c>
    </row>
    <row r="153" spans="2:15" ht="15.75" customHeight="1">
      <c r="B153" s="546"/>
      <c r="C153" s="547">
        <v>137</v>
      </c>
      <c r="D153" s="513" t="s">
        <v>465</v>
      </c>
      <c r="E153" s="513" t="s">
        <v>168</v>
      </c>
      <c r="F153" s="572" t="s">
        <v>513</v>
      </c>
      <c r="G153" s="573" t="s">
        <v>100</v>
      </c>
      <c r="H153" s="574" t="s">
        <v>414</v>
      </c>
      <c r="I153" s="575"/>
      <c r="J153" s="574" t="s">
        <v>415</v>
      </c>
      <c r="K153" s="549"/>
      <c r="L153" s="548"/>
      <c r="M153" s="549"/>
      <c r="N153" s="519">
        <v>455</v>
      </c>
      <c r="O153" s="520">
        <f t="shared" si="2"/>
        <v>0</v>
      </c>
    </row>
    <row r="154" spans="2:15" ht="15.75" customHeight="1">
      <c r="B154" s="546"/>
      <c r="C154" s="547">
        <v>138</v>
      </c>
      <c r="D154" s="513" t="s">
        <v>466</v>
      </c>
      <c r="E154" s="513" t="s">
        <v>168</v>
      </c>
      <c r="F154" s="572" t="s">
        <v>513</v>
      </c>
      <c r="G154" s="573" t="s">
        <v>100</v>
      </c>
      <c r="H154" s="574" t="s">
        <v>414</v>
      </c>
      <c r="I154" s="575"/>
      <c r="J154" s="574" t="s">
        <v>415</v>
      </c>
      <c r="K154" s="549"/>
      <c r="L154" s="548"/>
      <c r="M154" s="549"/>
      <c r="N154" s="519">
        <v>635</v>
      </c>
      <c r="O154" s="520">
        <f t="shared" si="2"/>
        <v>0</v>
      </c>
    </row>
    <row r="155" spans="2:15" ht="15.75" customHeight="1">
      <c r="B155" s="546"/>
      <c r="C155" s="547">
        <v>139</v>
      </c>
      <c r="D155" s="513" t="s">
        <v>467</v>
      </c>
      <c r="E155" s="513" t="s">
        <v>168</v>
      </c>
      <c r="F155" s="572" t="s">
        <v>513</v>
      </c>
      <c r="G155" s="573" t="s">
        <v>100</v>
      </c>
      <c r="H155" s="574" t="s">
        <v>425</v>
      </c>
      <c r="I155" s="575"/>
      <c r="J155" s="574" t="s">
        <v>421</v>
      </c>
      <c r="K155" s="549"/>
      <c r="L155" s="548"/>
      <c r="M155" s="549"/>
      <c r="N155" s="519">
        <v>490</v>
      </c>
      <c r="O155" s="520">
        <f t="shared" si="2"/>
        <v>0</v>
      </c>
    </row>
    <row r="156" spans="2:15" ht="15.75" customHeight="1">
      <c r="B156" s="546"/>
      <c r="C156" s="547">
        <v>141</v>
      </c>
      <c r="D156" s="513" t="s">
        <v>468</v>
      </c>
      <c r="E156" s="513" t="s">
        <v>168</v>
      </c>
      <c r="F156" s="572" t="s">
        <v>513</v>
      </c>
      <c r="G156" s="573" t="s">
        <v>100</v>
      </c>
      <c r="H156" s="574" t="s">
        <v>415</v>
      </c>
      <c r="I156" s="575"/>
      <c r="J156" s="574" t="s">
        <v>423</v>
      </c>
      <c r="K156" s="549"/>
      <c r="L156" s="548"/>
      <c r="M156" s="549"/>
      <c r="N156" s="519">
        <v>710</v>
      </c>
      <c r="O156" s="520">
        <f t="shared" si="2"/>
        <v>0</v>
      </c>
    </row>
    <row r="157" spans="2:15" ht="15.75" customHeight="1">
      <c r="B157" s="521" t="s">
        <v>486</v>
      </c>
      <c r="C157" s="547">
        <v>142</v>
      </c>
      <c r="D157" s="513" t="s">
        <v>469</v>
      </c>
      <c r="E157" s="513" t="s">
        <v>168</v>
      </c>
      <c r="F157" s="572" t="s">
        <v>513</v>
      </c>
      <c r="G157" s="573" t="s">
        <v>100</v>
      </c>
      <c r="H157" s="574" t="s">
        <v>415</v>
      </c>
      <c r="I157" s="575"/>
      <c r="J157" s="574" t="s">
        <v>423</v>
      </c>
      <c r="K157" s="517"/>
      <c r="L157" s="518"/>
      <c r="M157" s="517"/>
      <c r="N157" s="519">
        <v>490</v>
      </c>
      <c r="O157" s="520">
        <f t="shared" si="2"/>
        <v>0</v>
      </c>
    </row>
    <row r="158" spans="2:15" ht="15.75" customHeight="1">
      <c r="B158" s="546"/>
      <c r="C158" s="547">
        <v>143</v>
      </c>
      <c r="D158" s="513" t="s">
        <v>470</v>
      </c>
      <c r="E158" s="513" t="s">
        <v>168</v>
      </c>
      <c r="F158" s="572" t="s">
        <v>513</v>
      </c>
      <c r="G158" s="573" t="s">
        <v>100</v>
      </c>
      <c r="H158" s="574" t="s">
        <v>425</v>
      </c>
      <c r="I158" s="575"/>
      <c r="J158" s="574" t="s">
        <v>421</v>
      </c>
      <c r="K158" s="517"/>
      <c r="L158" s="518"/>
      <c r="M158" s="517"/>
      <c r="N158" s="519">
        <v>530</v>
      </c>
      <c r="O158" s="520">
        <f t="shared" si="2"/>
        <v>0</v>
      </c>
    </row>
    <row r="159" spans="2:15" ht="15.75" customHeight="1">
      <c r="B159" s="546"/>
      <c r="C159" s="547">
        <v>144</v>
      </c>
      <c r="D159" s="513" t="s">
        <v>471</v>
      </c>
      <c r="E159" s="513" t="s">
        <v>168</v>
      </c>
      <c r="F159" s="572" t="s">
        <v>513</v>
      </c>
      <c r="G159" s="573" t="s">
        <v>100</v>
      </c>
      <c r="H159" s="574" t="s">
        <v>425</v>
      </c>
      <c r="I159" s="575"/>
      <c r="J159" s="574" t="s">
        <v>421</v>
      </c>
      <c r="K159" s="517"/>
      <c r="L159" s="518"/>
      <c r="M159" s="517"/>
      <c r="N159" s="519">
        <v>530</v>
      </c>
      <c r="O159" s="520">
        <f t="shared" si="2"/>
        <v>0</v>
      </c>
    </row>
    <row r="160" spans="2:15" ht="15.75" customHeight="1">
      <c r="B160" s="546"/>
      <c r="C160" s="547">
        <v>145</v>
      </c>
      <c r="D160" s="513" t="s">
        <v>472</v>
      </c>
      <c r="E160" s="513" t="s">
        <v>168</v>
      </c>
      <c r="F160" s="572" t="s">
        <v>513</v>
      </c>
      <c r="G160" s="573" t="s">
        <v>100</v>
      </c>
      <c r="H160" s="574" t="s">
        <v>408</v>
      </c>
      <c r="I160" s="575"/>
      <c r="J160" s="574" t="s">
        <v>414</v>
      </c>
      <c r="K160" s="517"/>
      <c r="L160" s="518"/>
      <c r="M160" s="517"/>
      <c r="N160" s="519">
        <v>415</v>
      </c>
      <c r="O160" s="520">
        <f t="shared" si="2"/>
        <v>0</v>
      </c>
    </row>
    <row r="161" spans="2:15" ht="15.75" customHeight="1">
      <c r="B161" s="546"/>
      <c r="C161" s="547">
        <v>146</v>
      </c>
      <c r="D161" s="513" t="s">
        <v>473</v>
      </c>
      <c r="E161" s="513" t="s">
        <v>168</v>
      </c>
      <c r="F161" s="572" t="s">
        <v>513</v>
      </c>
      <c r="G161" s="573" t="s">
        <v>100</v>
      </c>
      <c r="H161" s="574" t="s">
        <v>412</v>
      </c>
      <c r="I161" s="575"/>
      <c r="J161" s="574" t="s">
        <v>425</v>
      </c>
      <c r="K161" s="517"/>
      <c r="L161" s="518"/>
      <c r="M161" s="517"/>
      <c r="N161" s="519">
        <v>490</v>
      </c>
      <c r="O161" s="520">
        <f t="shared" si="2"/>
        <v>0</v>
      </c>
    </row>
    <row r="162" spans="2:15" ht="15.75" customHeight="1">
      <c r="B162" s="546"/>
      <c r="C162" s="547">
        <v>147</v>
      </c>
      <c r="D162" s="513" t="s">
        <v>506</v>
      </c>
      <c r="E162" s="513" t="s">
        <v>168</v>
      </c>
      <c r="F162" s="572" t="s">
        <v>513</v>
      </c>
      <c r="G162" s="573" t="s">
        <v>100</v>
      </c>
      <c r="H162" s="574" t="s">
        <v>412</v>
      </c>
      <c r="I162" s="575"/>
      <c r="J162" s="574" t="s">
        <v>425</v>
      </c>
      <c r="K162" s="517"/>
      <c r="L162" s="518"/>
      <c r="M162" s="517"/>
      <c r="N162" s="519">
        <v>420</v>
      </c>
      <c r="O162" s="520">
        <f t="shared" si="2"/>
        <v>0</v>
      </c>
    </row>
    <row r="163" spans="2:15" ht="15.75" customHeight="1">
      <c r="B163" s="546"/>
      <c r="C163" s="547">
        <v>148</v>
      </c>
      <c r="D163" s="513" t="s">
        <v>507</v>
      </c>
      <c r="E163" s="513" t="s">
        <v>168</v>
      </c>
      <c r="F163" s="572" t="s">
        <v>513</v>
      </c>
      <c r="G163" s="573" t="s">
        <v>100</v>
      </c>
      <c r="H163" s="574" t="s">
        <v>414</v>
      </c>
      <c r="I163" s="575"/>
      <c r="J163" s="574" t="s">
        <v>415</v>
      </c>
      <c r="K163" s="517"/>
      <c r="L163" s="518"/>
      <c r="M163" s="517"/>
      <c r="N163" s="519">
        <v>490</v>
      </c>
      <c r="O163" s="520">
        <f t="shared" si="2"/>
        <v>0</v>
      </c>
    </row>
    <row r="164" spans="2:15" ht="15.75" customHeight="1">
      <c r="B164" s="546"/>
      <c r="C164" s="547">
        <v>149</v>
      </c>
      <c r="D164" s="513" t="s">
        <v>474</v>
      </c>
      <c r="E164" s="513" t="s">
        <v>168</v>
      </c>
      <c r="F164" s="572" t="s">
        <v>513</v>
      </c>
      <c r="G164" s="573" t="s">
        <v>100</v>
      </c>
      <c r="H164" s="574" t="s">
        <v>415</v>
      </c>
      <c r="I164" s="575"/>
      <c r="J164" s="574" t="s">
        <v>423</v>
      </c>
      <c r="K164" s="517"/>
      <c r="L164" s="518"/>
      <c r="M164" s="517"/>
      <c r="N164" s="519">
        <v>395</v>
      </c>
      <c r="O164" s="520">
        <f t="shared" si="2"/>
        <v>0</v>
      </c>
    </row>
    <row r="165" spans="2:15" ht="15.75" customHeight="1">
      <c r="B165" s="546"/>
      <c r="C165" s="547">
        <v>150</v>
      </c>
      <c r="D165" s="513" t="s">
        <v>475</v>
      </c>
      <c r="E165" s="513" t="s">
        <v>168</v>
      </c>
      <c r="F165" s="572" t="s">
        <v>513</v>
      </c>
      <c r="G165" s="573" t="s">
        <v>100</v>
      </c>
      <c r="H165" s="574" t="s">
        <v>414</v>
      </c>
      <c r="I165" s="575"/>
      <c r="J165" s="574" t="s">
        <v>415</v>
      </c>
      <c r="K165" s="517"/>
      <c r="L165" s="518"/>
      <c r="M165" s="517"/>
      <c r="N165" s="519">
        <v>420</v>
      </c>
      <c r="O165" s="520">
        <f t="shared" si="2"/>
        <v>0</v>
      </c>
    </row>
    <row r="166" spans="2:15" ht="15.75" customHeight="1">
      <c r="B166" s="546"/>
      <c r="C166" s="547">
        <v>151</v>
      </c>
      <c r="D166" s="513" t="s">
        <v>476</v>
      </c>
      <c r="E166" s="513" t="s">
        <v>168</v>
      </c>
      <c r="F166" s="572" t="s">
        <v>513</v>
      </c>
      <c r="G166" s="573" t="s">
        <v>100</v>
      </c>
      <c r="H166" s="574" t="s">
        <v>425</v>
      </c>
      <c r="I166" s="575"/>
      <c r="J166" s="574" t="s">
        <v>421</v>
      </c>
      <c r="K166" s="517"/>
      <c r="L166" s="576"/>
      <c r="M166" s="517"/>
      <c r="N166" s="519">
        <v>395</v>
      </c>
      <c r="O166" s="520">
        <f t="shared" si="2"/>
        <v>0</v>
      </c>
    </row>
    <row r="167" spans="2:15" ht="15.75" customHeight="1">
      <c r="B167" s="546"/>
      <c r="C167" s="547">
        <v>152</v>
      </c>
      <c r="D167" s="513" t="s">
        <v>477</v>
      </c>
      <c r="E167" s="513" t="s">
        <v>168</v>
      </c>
      <c r="F167" s="572" t="s">
        <v>513</v>
      </c>
      <c r="G167" s="573" t="s">
        <v>100</v>
      </c>
      <c r="H167" s="574" t="s">
        <v>425</v>
      </c>
      <c r="I167" s="575"/>
      <c r="J167" s="574" t="s">
        <v>421</v>
      </c>
      <c r="K167" s="517"/>
      <c r="L167" s="576"/>
      <c r="M167" s="517"/>
      <c r="N167" s="519">
        <v>555</v>
      </c>
      <c r="O167" s="520">
        <f t="shared" si="2"/>
        <v>0</v>
      </c>
    </row>
    <row r="168" spans="2:15" ht="15.75" customHeight="1" thickBot="1">
      <c r="B168" s="553"/>
      <c r="C168" s="554">
        <v>153</v>
      </c>
      <c r="D168" s="555" t="s">
        <v>478</v>
      </c>
      <c r="E168" s="555" t="s">
        <v>168</v>
      </c>
      <c r="F168" s="584" t="s">
        <v>513</v>
      </c>
      <c r="G168" s="585" t="s">
        <v>100</v>
      </c>
      <c r="H168" s="586" t="s">
        <v>425</v>
      </c>
      <c r="I168" s="587"/>
      <c r="J168" s="586" t="s">
        <v>421</v>
      </c>
      <c r="K168" s="560"/>
      <c r="L168" s="592"/>
      <c r="M168" s="560"/>
      <c r="N168" s="561">
        <v>450</v>
      </c>
      <c r="O168" s="562">
        <f t="shared" si="2"/>
        <v>0</v>
      </c>
    </row>
    <row r="169" spans="2:15" ht="15.75" customHeight="1">
      <c r="B169" s="425"/>
      <c r="C169" s="457">
        <v>154</v>
      </c>
      <c r="D169" s="458" t="s">
        <v>245</v>
      </c>
      <c r="E169" s="458" t="s">
        <v>168</v>
      </c>
      <c r="F169" s="496" t="s">
        <v>513</v>
      </c>
      <c r="G169" s="459" t="s">
        <v>100</v>
      </c>
      <c r="H169" s="460" t="s">
        <v>415</v>
      </c>
      <c r="I169" s="461"/>
      <c r="J169" s="462" t="s">
        <v>423</v>
      </c>
      <c r="K169" s="461"/>
      <c r="L169" s="463"/>
      <c r="M169" s="461"/>
      <c r="N169" s="483">
        <v>315</v>
      </c>
      <c r="O169" s="484">
        <f aca="true" t="shared" si="3" ref="O169:O190">N169*(I169+K169+M169)</f>
        <v>0</v>
      </c>
    </row>
    <row r="170" spans="2:17" ht="15.75" customHeight="1">
      <c r="B170" s="426"/>
      <c r="C170" s="464">
        <v>155</v>
      </c>
      <c r="D170" s="438" t="s">
        <v>246</v>
      </c>
      <c r="E170" s="438" t="s">
        <v>168</v>
      </c>
      <c r="F170" s="497" t="s">
        <v>513</v>
      </c>
      <c r="G170" s="465" t="s">
        <v>100</v>
      </c>
      <c r="H170" s="466" t="s">
        <v>488</v>
      </c>
      <c r="I170" s="441"/>
      <c r="J170" s="442"/>
      <c r="K170" s="441"/>
      <c r="L170" s="467"/>
      <c r="M170" s="441"/>
      <c r="N170" s="478">
        <v>280</v>
      </c>
      <c r="O170" s="479">
        <f t="shared" si="3"/>
        <v>0</v>
      </c>
      <c r="P170" s="421"/>
      <c r="Q170" s="18"/>
    </row>
    <row r="171" spans="2:16" ht="15.75" customHeight="1">
      <c r="B171" s="426"/>
      <c r="C171" s="464">
        <v>156</v>
      </c>
      <c r="D171" s="438" t="s">
        <v>187</v>
      </c>
      <c r="E171" s="438" t="s">
        <v>168</v>
      </c>
      <c r="F171" s="497" t="s">
        <v>513</v>
      </c>
      <c r="G171" s="465" t="s">
        <v>100</v>
      </c>
      <c r="H171" s="466" t="s">
        <v>414</v>
      </c>
      <c r="I171" s="441"/>
      <c r="J171" s="467" t="s">
        <v>415</v>
      </c>
      <c r="K171" s="441"/>
      <c r="L171" s="467"/>
      <c r="M171" s="441"/>
      <c r="N171" s="478">
        <v>265</v>
      </c>
      <c r="O171" s="479">
        <f t="shared" si="3"/>
        <v>0</v>
      </c>
      <c r="P171" s="422"/>
    </row>
    <row r="172" spans="2:15" ht="15.75" customHeight="1">
      <c r="B172" s="426"/>
      <c r="C172" s="464">
        <v>157</v>
      </c>
      <c r="D172" s="438" t="s">
        <v>206</v>
      </c>
      <c r="E172" s="438" t="s">
        <v>168</v>
      </c>
      <c r="F172" s="497" t="s">
        <v>513</v>
      </c>
      <c r="G172" s="465" t="s">
        <v>100</v>
      </c>
      <c r="H172" s="466" t="s">
        <v>425</v>
      </c>
      <c r="I172" s="441"/>
      <c r="J172" s="467" t="s">
        <v>421</v>
      </c>
      <c r="K172" s="441"/>
      <c r="L172" s="467"/>
      <c r="M172" s="441"/>
      <c r="N172" s="478">
        <v>500</v>
      </c>
      <c r="O172" s="479">
        <f t="shared" si="3"/>
        <v>0</v>
      </c>
    </row>
    <row r="173" spans="2:15" ht="15.75" customHeight="1">
      <c r="B173" s="426"/>
      <c r="C173" s="464">
        <v>158</v>
      </c>
      <c r="D173" s="438" t="s">
        <v>212</v>
      </c>
      <c r="E173" s="438" t="s">
        <v>168</v>
      </c>
      <c r="F173" s="497" t="s">
        <v>513</v>
      </c>
      <c r="G173" s="465" t="s">
        <v>100</v>
      </c>
      <c r="H173" s="466" t="s">
        <v>415</v>
      </c>
      <c r="I173" s="468"/>
      <c r="J173" s="466" t="s">
        <v>423</v>
      </c>
      <c r="K173" s="441"/>
      <c r="L173" s="467"/>
      <c r="M173" s="441"/>
      <c r="N173" s="478">
        <v>400</v>
      </c>
      <c r="O173" s="479">
        <f t="shared" si="3"/>
        <v>0</v>
      </c>
    </row>
    <row r="174" spans="2:15" ht="15.75" customHeight="1">
      <c r="B174" s="426"/>
      <c r="C174" s="464">
        <v>159</v>
      </c>
      <c r="D174" s="438" t="s">
        <v>194</v>
      </c>
      <c r="E174" s="438" t="s">
        <v>168</v>
      </c>
      <c r="F174" s="497" t="s">
        <v>513</v>
      </c>
      <c r="G174" s="465" t="s">
        <v>100</v>
      </c>
      <c r="H174" s="466" t="s">
        <v>414</v>
      </c>
      <c r="I174" s="468"/>
      <c r="J174" s="466" t="s">
        <v>415</v>
      </c>
      <c r="K174" s="441"/>
      <c r="L174" s="467"/>
      <c r="M174" s="441"/>
      <c r="N174" s="478">
        <v>360</v>
      </c>
      <c r="O174" s="479">
        <f t="shared" si="3"/>
        <v>0</v>
      </c>
    </row>
    <row r="175" spans="2:15" ht="15.75" customHeight="1">
      <c r="B175" s="426"/>
      <c r="C175" s="464">
        <v>160</v>
      </c>
      <c r="D175" s="438" t="s">
        <v>214</v>
      </c>
      <c r="E175" s="438" t="s">
        <v>168</v>
      </c>
      <c r="F175" s="497" t="s">
        <v>513</v>
      </c>
      <c r="G175" s="465" t="s">
        <v>100</v>
      </c>
      <c r="H175" s="466" t="s">
        <v>415</v>
      </c>
      <c r="I175" s="468"/>
      <c r="J175" s="466" t="s">
        <v>423</v>
      </c>
      <c r="K175" s="441"/>
      <c r="L175" s="467"/>
      <c r="M175" s="441"/>
      <c r="N175" s="478">
        <v>435</v>
      </c>
      <c r="O175" s="479">
        <f t="shared" si="3"/>
        <v>0</v>
      </c>
    </row>
    <row r="176" spans="2:15" ht="15.75" customHeight="1">
      <c r="B176" s="426"/>
      <c r="C176" s="464">
        <v>161</v>
      </c>
      <c r="D176" s="438" t="s">
        <v>219</v>
      </c>
      <c r="E176" s="438" t="s">
        <v>168</v>
      </c>
      <c r="F176" s="497" t="s">
        <v>513</v>
      </c>
      <c r="G176" s="465" t="s">
        <v>100</v>
      </c>
      <c r="H176" s="466" t="s">
        <v>329</v>
      </c>
      <c r="I176" s="468"/>
      <c r="J176" s="466"/>
      <c r="K176" s="441"/>
      <c r="L176" s="467"/>
      <c r="M176" s="441"/>
      <c r="N176" s="478">
        <v>335</v>
      </c>
      <c r="O176" s="479">
        <f t="shared" si="3"/>
        <v>0</v>
      </c>
    </row>
    <row r="177" spans="2:15" ht="15.75" customHeight="1">
      <c r="B177" s="426"/>
      <c r="C177" s="464">
        <v>162</v>
      </c>
      <c r="D177" s="438" t="s">
        <v>171</v>
      </c>
      <c r="E177" s="438" t="s">
        <v>168</v>
      </c>
      <c r="F177" s="497" t="s">
        <v>513</v>
      </c>
      <c r="G177" s="465" t="s">
        <v>100</v>
      </c>
      <c r="H177" s="466" t="s">
        <v>412</v>
      </c>
      <c r="I177" s="468"/>
      <c r="J177" s="469" t="s">
        <v>425</v>
      </c>
      <c r="K177" s="441"/>
      <c r="L177" s="467"/>
      <c r="M177" s="441"/>
      <c r="N177" s="478">
        <v>360</v>
      </c>
      <c r="O177" s="479">
        <f t="shared" si="3"/>
        <v>0</v>
      </c>
    </row>
    <row r="178" spans="2:15" ht="15.75" customHeight="1">
      <c r="B178" s="426"/>
      <c r="C178" s="464">
        <v>163</v>
      </c>
      <c r="D178" s="438" t="s">
        <v>196</v>
      </c>
      <c r="E178" s="438" t="s">
        <v>168</v>
      </c>
      <c r="F178" s="497" t="s">
        <v>513</v>
      </c>
      <c r="G178" s="465" t="s">
        <v>100</v>
      </c>
      <c r="H178" s="466" t="s">
        <v>414</v>
      </c>
      <c r="I178" s="468"/>
      <c r="J178" s="466" t="s">
        <v>415</v>
      </c>
      <c r="K178" s="441"/>
      <c r="L178" s="467"/>
      <c r="M178" s="441"/>
      <c r="N178" s="478">
        <v>565</v>
      </c>
      <c r="O178" s="479">
        <f t="shared" si="3"/>
        <v>0</v>
      </c>
    </row>
    <row r="179" spans="2:15" ht="15.75" customHeight="1">
      <c r="B179" s="424" t="s">
        <v>487</v>
      </c>
      <c r="C179" s="464">
        <v>164</v>
      </c>
      <c r="D179" s="438" t="s">
        <v>202</v>
      </c>
      <c r="E179" s="438" t="s">
        <v>168</v>
      </c>
      <c r="F179" s="497" t="s">
        <v>513</v>
      </c>
      <c r="G179" s="465" t="s">
        <v>100</v>
      </c>
      <c r="H179" s="466" t="s">
        <v>425</v>
      </c>
      <c r="I179" s="468"/>
      <c r="J179" s="466" t="s">
        <v>421</v>
      </c>
      <c r="K179" s="448"/>
      <c r="L179" s="442"/>
      <c r="M179" s="448"/>
      <c r="N179" s="478">
        <v>400</v>
      </c>
      <c r="O179" s="479">
        <f t="shared" si="3"/>
        <v>0</v>
      </c>
    </row>
    <row r="180" spans="2:15" ht="15.75" customHeight="1">
      <c r="B180" s="426"/>
      <c r="C180" s="464">
        <v>165</v>
      </c>
      <c r="D180" s="438" t="s">
        <v>198</v>
      </c>
      <c r="E180" s="438" t="s">
        <v>168</v>
      </c>
      <c r="F180" s="497" t="s">
        <v>513</v>
      </c>
      <c r="G180" s="465" t="s">
        <v>100</v>
      </c>
      <c r="H180" s="466" t="s">
        <v>414</v>
      </c>
      <c r="I180" s="468"/>
      <c r="J180" s="466" t="s">
        <v>415</v>
      </c>
      <c r="K180" s="448"/>
      <c r="L180" s="442" t="s">
        <v>423</v>
      </c>
      <c r="M180" s="448"/>
      <c r="N180" s="478">
        <v>660</v>
      </c>
      <c r="O180" s="479">
        <f t="shared" si="3"/>
        <v>0</v>
      </c>
    </row>
    <row r="181" spans="2:15" ht="15.75" customHeight="1">
      <c r="B181" s="426"/>
      <c r="C181" s="464">
        <v>166</v>
      </c>
      <c r="D181" s="438" t="s">
        <v>215</v>
      </c>
      <c r="E181" s="438" t="s">
        <v>168</v>
      </c>
      <c r="F181" s="497" t="s">
        <v>513</v>
      </c>
      <c r="G181" s="465" t="s">
        <v>100</v>
      </c>
      <c r="H181" s="466" t="s">
        <v>415</v>
      </c>
      <c r="I181" s="468"/>
      <c r="J181" s="466" t="s">
        <v>423</v>
      </c>
      <c r="K181" s="448"/>
      <c r="L181" s="442"/>
      <c r="M181" s="448"/>
      <c r="N181" s="478">
        <v>595</v>
      </c>
      <c r="O181" s="479">
        <f t="shared" si="3"/>
        <v>0</v>
      </c>
    </row>
    <row r="182" spans="2:15" ht="15.75" customHeight="1">
      <c r="B182" s="426"/>
      <c r="C182" s="464">
        <v>167</v>
      </c>
      <c r="D182" s="438" t="s">
        <v>250</v>
      </c>
      <c r="E182" s="438" t="s">
        <v>168</v>
      </c>
      <c r="F182" s="497" t="s">
        <v>513</v>
      </c>
      <c r="G182" s="465" t="s">
        <v>100</v>
      </c>
      <c r="H182" s="466" t="s">
        <v>488</v>
      </c>
      <c r="I182" s="468"/>
      <c r="J182" s="466"/>
      <c r="K182" s="448"/>
      <c r="L182" s="442"/>
      <c r="M182" s="448"/>
      <c r="N182" s="478">
        <v>315</v>
      </c>
      <c r="O182" s="479">
        <f t="shared" si="3"/>
        <v>0</v>
      </c>
    </row>
    <row r="183" spans="2:15" ht="15.75" customHeight="1">
      <c r="B183" s="426"/>
      <c r="C183" s="464">
        <v>168</v>
      </c>
      <c r="D183" s="438" t="s">
        <v>227</v>
      </c>
      <c r="E183" s="438" t="s">
        <v>168</v>
      </c>
      <c r="F183" s="497" t="s">
        <v>513</v>
      </c>
      <c r="G183" s="465" t="s">
        <v>100</v>
      </c>
      <c r="H183" s="466" t="s">
        <v>414</v>
      </c>
      <c r="I183" s="468"/>
      <c r="J183" s="466" t="s">
        <v>415</v>
      </c>
      <c r="K183" s="448"/>
      <c r="L183" s="442"/>
      <c r="M183" s="448"/>
      <c r="N183" s="478">
        <v>400</v>
      </c>
      <c r="O183" s="479">
        <f t="shared" si="3"/>
        <v>0</v>
      </c>
    </row>
    <row r="184" spans="2:15" ht="15.75" customHeight="1">
      <c r="B184" s="426"/>
      <c r="C184" s="464">
        <v>169</v>
      </c>
      <c r="D184" s="438" t="s">
        <v>223</v>
      </c>
      <c r="E184" s="438" t="s">
        <v>168</v>
      </c>
      <c r="F184" s="497" t="s">
        <v>513</v>
      </c>
      <c r="G184" s="465" t="s">
        <v>100</v>
      </c>
      <c r="H184" s="466" t="s">
        <v>414</v>
      </c>
      <c r="I184" s="468"/>
      <c r="J184" s="466" t="s">
        <v>415</v>
      </c>
      <c r="K184" s="448"/>
      <c r="L184" s="442"/>
      <c r="M184" s="448"/>
      <c r="N184" s="478">
        <v>440</v>
      </c>
      <c r="O184" s="479">
        <f t="shared" si="3"/>
        <v>0</v>
      </c>
    </row>
    <row r="185" spans="2:15" ht="15.75" customHeight="1">
      <c r="B185" s="426"/>
      <c r="C185" s="464">
        <v>170</v>
      </c>
      <c r="D185" s="438" t="s">
        <v>190</v>
      </c>
      <c r="E185" s="438" t="s">
        <v>168</v>
      </c>
      <c r="F185" s="497" t="s">
        <v>513</v>
      </c>
      <c r="G185" s="465" t="s">
        <v>100</v>
      </c>
      <c r="H185" s="466" t="s">
        <v>425</v>
      </c>
      <c r="I185" s="468"/>
      <c r="J185" s="466" t="s">
        <v>421</v>
      </c>
      <c r="K185" s="448"/>
      <c r="L185" s="442"/>
      <c r="M185" s="448"/>
      <c r="N185" s="478">
        <v>465</v>
      </c>
      <c r="O185" s="479">
        <f t="shared" si="3"/>
        <v>0</v>
      </c>
    </row>
    <row r="186" spans="2:15" ht="15.75" customHeight="1">
      <c r="B186" s="426"/>
      <c r="C186" s="464">
        <v>171</v>
      </c>
      <c r="D186" s="438" t="s">
        <v>225</v>
      </c>
      <c r="E186" s="438" t="s">
        <v>168</v>
      </c>
      <c r="F186" s="497" t="s">
        <v>513</v>
      </c>
      <c r="G186" s="465" t="s">
        <v>100</v>
      </c>
      <c r="H186" s="466" t="s">
        <v>425</v>
      </c>
      <c r="I186" s="468"/>
      <c r="J186" s="466" t="s">
        <v>421</v>
      </c>
      <c r="K186" s="448"/>
      <c r="L186" s="442"/>
      <c r="M186" s="448"/>
      <c r="N186" s="478">
        <v>500</v>
      </c>
      <c r="O186" s="479">
        <f t="shared" si="3"/>
        <v>0</v>
      </c>
    </row>
    <row r="187" spans="2:15" ht="15.75" customHeight="1">
      <c r="B187" s="426"/>
      <c r="C187" s="464">
        <v>172</v>
      </c>
      <c r="D187" s="438" t="s">
        <v>176</v>
      </c>
      <c r="E187" s="438" t="s">
        <v>168</v>
      </c>
      <c r="F187" s="497" t="s">
        <v>513</v>
      </c>
      <c r="G187" s="465" t="s">
        <v>100</v>
      </c>
      <c r="H187" s="466" t="s">
        <v>414</v>
      </c>
      <c r="I187" s="468"/>
      <c r="J187" s="466" t="s">
        <v>415</v>
      </c>
      <c r="K187" s="448"/>
      <c r="L187" s="442"/>
      <c r="M187" s="448"/>
      <c r="N187" s="478">
        <v>525</v>
      </c>
      <c r="O187" s="479">
        <f t="shared" si="3"/>
        <v>0</v>
      </c>
    </row>
    <row r="188" spans="2:15" ht="15.75" customHeight="1">
      <c r="B188" s="426"/>
      <c r="C188" s="464">
        <v>173</v>
      </c>
      <c r="D188" s="438" t="s">
        <v>182</v>
      </c>
      <c r="E188" s="438" t="s">
        <v>168</v>
      </c>
      <c r="F188" s="497" t="s">
        <v>513</v>
      </c>
      <c r="G188" s="465" t="s">
        <v>100</v>
      </c>
      <c r="H188" s="466" t="s">
        <v>425</v>
      </c>
      <c r="I188" s="468"/>
      <c r="J188" s="466" t="s">
        <v>421</v>
      </c>
      <c r="K188" s="448"/>
      <c r="L188" s="438"/>
      <c r="M188" s="448"/>
      <c r="N188" s="478">
        <v>525</v>
      </c>
      <c r="O188" s="479">
        <f t="shared" si="3"/>
        <v>0</v>
      </c>
    </row>
    <row r="189" spans="2:15" ht="15.75" customHeight="1">
      <c r="B189" s="426"/>
      <c r="C189" s="464">
        <v>174</v>
      </c>
      <c r="D189" s="438" t="s">
        <v>188</v>
      </c>
      <c r="E189" s="438" t="s">
        <v>168</v>
      </c>
      <c r="F189" s="497" t="s">
        <v>513</v>
      </c>
      <c r="G189" s="465" t="s">
        <v>100</v>
      </c>
      <c r="H189" s="466" t="s">
        <v>412</v>
      </c>
      <c r="I189" s="468"/>
      <c r="J189" s="466" t="s">
        <v>425</v>
      </c>
      <c r="K189" s="448"/>
      <c r="L189" s="438"/>
      <c r="M189" s="448"/>
      <c r="N189" s="478">
        <v>530</v>
      </c>
      <c r="O189" s="479">
        <f t="shared" si="3"/>
        <v>0</v>
      </c>
    </row>
    <row r="190" spans="2:15" ht="15.75" customHeight="1" thickBot="1">
      <c r="B190" s="427"/>
      <c r="C190" s="470">
        <v>175</v>
      </c>
      <c r="D190" s="452" t="s">
        <v>221</v>
      </c>
      <c r="E190" s="452" t="s">
        <v>168</v>
      </c>
      <c r="F190" s="498" t="s">
        <v>513</v>
      </c>
      <c r="G190" s="471" t="s">
        <v>100</v>
      </c>
      <c r="H190" s="472" t="s">
        <v>412</v>
      </c>
      <c r="I190" s="473"/>
      <c r="J190" s="472" t="s">
        <v>425</v>
      </c>
      <c r="K190" s="474"/>
      <c r="L190" s="452"/>
      <c r="M190" s="474"/>
      <c r="N190" s="485">
        <v>465</v>
      </c>
      <c r="O190" s="486">
        <f t="shared" si="3"/>
        <v>0</v>
      </c>
    </row>
    <row r="191" spans="3:13" ht="19.5" customHeight="1" thickBot="1">
      <c r="C191" s="394"/>
      <c r="D191" s="487" t="s">
        <v>511</v>
      </c>
      <c r="E191" s="394"/>
      <c r="F191" s="394"/>
      <c r="G191" s="404"/>
      <c r="H191" s="392"/>
      <c r="I191" s="396"/>
      <c r="J191" s="397"/>
      <c r="K191" s="396"/>
      <c r="L191" s="396"/>
      <c r="M191" s="396"/>
    </row>
    <row r="192" spans="3:15" ht="15.75" customHeight="1">
      <c r="C192" s="9" t="s">
        <v>400</v>
      </c>
      <c r="D192" s="10"/>
      <c r="E192" s="10"/>
      <c r="F192" s="10"/>
      <c r="G192" s="10"/>
      <c r="H192" s="10"/>
      <c r="I192" s="10"/>
      <c r="J192" s="10"/>
      <c r="K192" s="19" t="s">
        <v>396</v>
      </c>
      <c r="L192" s="10"/>
      <c r="M192" s="10"/>
      <c r="N192" s="10"/>
      <c r="O192" s="11" t="s">
        <v>398</v>
      </c>
    </row>
    <row r="193" spans="3:15" ht="15.75" customHeight="1">
      <c r="C193" s="372"/>
      <c r="D193" s="371"/>
      <c r="E193" s="371"/>
      <c r="F193" s="371"/>
      <c r="G193" s="371"/>
      <c r="H193" s="371"/>
      <c r="I193" s="371"/>
      <c r="J193" s="371"/>
      <c r="K193" s="432">
        <f>SUM(I17:I190,K17:K190,M17:M190)</f>
        <v>0</v>
      </c>
      <c r="L193" s="371"/>
      <c r="M193" s="371"/>
      <c r="N193" s="371"/>
      <c r="O193" s="433">
        <f>SUM(O17:O190)</f>
        <v>0</v>
      </c>
    </row>
    <row r="194" spans="3:15" ht="15.75" customHeight="1" thickBot="1">
      <c r="C194" s="382"/>
      <c r="D194" s="383"/>
      <c r="E194" s="383"/>
      <c r="F194" s="383"/>
      <c r="G194" s="383"/>
      <c r="H194" s="383"/>
      <c r="I194" s="383"/>
      <c r="J194" s="383"/>
      <c r="K194" s="383"/>
      <c r="L194" s="383"/>
      <c r="M194" s="383"/>
      <c r="N194" s="383"/>
      <c r="O194" s="384"/>
    </row>
    <row r="195" spans="2:13" ht="15.75" customHeight="1">
      <c r="B195" s="393"/>
      <c r="C195" s="394"/>
      <c r="D195" s="394"/>
      <c r="E195" s="394"/>
      <c r="F195" s="394"/>
      <c r="G195" s="395"/>
      <c r="H195" s="392"/>
      <c r="I195" s="396"/>
      <c r="J195" s="397"/>
      <c r="K195" s="396"/>
      <c r="L195" s="396"/>
      <c r="M195" s="396"/>
    </row>
  </sheetData>
  <sheetProtection/>
  <mergeCells count="29">
    <mergeCell ref="G5:I5"/>
    <mergeCell ref="J5:K5"/>
    <mergeCell ref="J9:K9"/>
    <mergeCell ref="G7:I7"/>
    <mergeCell ref="J7:K7"/>
    <mergeCell ref="L7:O7"/>
    <mergeCell ref="B14:O14"/>
    <mergeCell ref="B2:O2"/>
    <mergeCell ref="G3:I3"/>
    <mergeCell ref="J3:O3"/>
    <mergeCell ref="G4:I4"/>
    <mergeCell ref="J4:K4"/>
    <mergeCell ref="L4:O4"/>
    <mergeCell ref="B15:O15"/>
    <mergeCell ref="G8:I8"/>
    <mergeCell ref="J8:K8"/>
    <mergeCell ref="L8:O8"/>
    <mergeCell ref="G9:I9"/>
    <mergeCell ref="L9:O9"/>
    <mergeCell ref="D1:O1"/>
    <mergeCell ref="B1:C1"/>
    <mergeCell ref="B3:F13"/>
    <mergeCell ref="G10:I13"/>
    <mergeCell ref="J10:O10"/>
    <mergeCell ref="J11:O13"/>
    <mergeCell ref="L5:O5"/>
    <mergeCell ref="G6:I6"/>
    <mergeCell ref="J6:K6"/>
    <mergeCell ref="L6:O6"/>
  </mergeCells>
  <hyperlinks>
    <hyperlink ref="J11" r:id="rId1" display="http://tutubaby.ru/catalog1/251/001/"/>
  </hyperlinks>
  <printOptions/>
  <pageMargins left="0" right="0" top="0" bottom="0" header="0.31496062992125984" footer="0.31496062992125984"/>
  <pageSetup fitToHeight="1" fitToWidth="1" horizontalDpi="600" verticalDpi="600" orientation="portrait" paperSize="9" scale="2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X242"/>
  <sheetViews>
    <sheetView zoomScalePageLayoutView="0" workbookViewId="0" topLeftCell="A108">
      <selection activeCell="A126" sqref="A126:K242"/>
    </sheetView>
  </sheetViews>
  <sheetFormatPr defaultColWidth="8.796875" defaultRowHeight="14.25"/>
  <cols>
    <col min="1" max="1" width="9" style="105" customWidth="1"/>
    <col min="2" max="2" width="21.19921875" style="105" customWidth="1"/>
    <col min="3" max="5" width="9" style="57" customWidth="1"/>
    <col min="6" max="6" width="21.19921875" style="57" customWidth="1"/>
    <col min="7" max="7" width="9" style="57" customWidth="1"/>
    <col min="8" max="8" width="13.5" style="57" customWidth="1"/>
    <col min="9" max="9" width="9" style="57" customWidth="1"/>
    <col min="10" max="10" width="12.59765625" style="57" customWidth="1"/>
    <col min="11" max="12" width="9" style="57" customWidth="1"/>
    <col min="13" max="13" width="19.5" style="57" customWidth="1"/>
    <col min="14" max="23" width="9" style="57" customWidth="1"/>
    <col min="24" max="16384" width="9" style="57" customWidth="1"/>
  </cols>
  <sheetData>
    <row r="1" ht="12.75" customHeight="1"/>
    <row r="2" ht="12.75" customHeight="1" thickBot="1"/>
    <row r="3" spans="1:24" ht="12.75" customHeight="1">
      <c r="A3" s="215">
        <v>1</v>
      </c>
      <c r="B3" s="196" t="s">
        <v>3</v>
      </c>
      <c r="C3" s="107">
        <v>1516</v>
      </c>
      <c r="D3" s="75" t="s">
        <v>4</v>
      </c>
      <c r="E3" s="75"/>
      <c r="F3" s="274" t="s">
        <v>137</v>
      </c>
      <c r="G3" s="161"/>
      <c r="H3" s="274" t="s">
        <v>138</v>
      </c>
      <c r="I3" s="275"/>
      <c r="J3" s="113"/>
      <c r="K3" s="275"/>
      <c r="L3" s="113"/>
      <c r="M3" s="276"/>
      <c r="N3" s="224">
        <v>2</v>
      </c>
      <c r="O3" s="76">
        <v>2</v>
      </c>
      <c r="P3" s="72">
        <v>3</v>
      </c>
      <c r="Q3" s="76">
        <v>1</v>
      </c>
      <c r="R3" s="72">
        <v>9</v>
      </c>
      <c r="S3" s="75">
        <v>2</v>
      </c>
      <c r="T3" s="73"/>
      <c r="U3" s="75"/>
      <c r="V3" s="73"/>
      <c r="W3" s="75"/>
      <c r="X3" s="114"/>
    </row>
    <row r="4" spans="1:24" ht="12.75" customHeight="1">
      <c r="A4" s="216">
        <v>2</v>
      </c>
      <c r="B4" s="197" t="s">
        <v>5</v>
      </c>
      <c r="C4" s="51">
        <v>1411</v>
      </c>
      <c r="D4" s="52" t="s">
        <v>4</v>
      </c>
      <c r="E4" s="52"/>
      <c r="F4" s="104" t="s">
        <v>138</v>
      </c>
      <c r="G4" s="108"/>
      <c r="H4" s="104" t="s">
        <v>139</v>
      </c>
      <c r="I4" s="277"/>
      <c r="J4" s="106"/>
      <c r="K4" s="277"/>
      <c r="L4" s="106"/>
      <c r="M4" s="278"/>
      <c r="N4" s="225" t="s">
        <v>110</v>
      </c>
      <c r="O4" s="55">
        <v>1</v>
      </c>
      <c r="P4" s="53" t="s">
        <v>111</v>
      </c>
      <c r="Q4" s="55">
        <v>1</v>
      </c>
      <c r="R4" s="53" t="s">
        <v>112</v>
      </c>
      <c r="S4" s="55">
        <v>2</v>
      </c>
      <c r="T4" s="53" t="s">
        <v>113</v>
      </c>
      <c r="U4" s="55">
        <v>1</v>
      </c>
      <c r="V4" s="53"/>
      <c r="W4" s="52"/>
      <c r="X4" s="115"/>
    </row>
    <row r="5" spans="1:24" ht="12.75" customHeight="1">
      <c r="A5" s="216">
        <v>3</v>
      </c>
      <c r="B5" s="197" t="s">
        <v>6</v>
      </c>
      <c r="C5" s="51">
        <v>1405</v>
      </c>
      <c r="D5" s="52" t="s">
        <v>4</v>
      </c>
      <c r="E5" s="52"/>
      <c r="F5" s="104" t="s">
        <v>139</v>
      </c>
      <c r="G5" s="108"/>
      <c r="H5" s="104" t="s">
        <v>140</v>
      </c>
      <c r="I5" s="277"/>
      <c r="J5" s="106"/>
      <c r="K5" s="277"/>
      <c r="L5" s="106"/>
      <c r="M5" s="278"/>
      <c r="N5" s="225" t="s">
        <v>114</v>
      </c>
      <c r="O5" s="55">
        <v>1</v>
      </c>
      <c r="P5" s="53" t="s">
        <v>112</v>
      </c>
      <c r="Q5" s="55">
        <v>1</v>
      </c>
      <c r="R5" s="53" t="s">
        <v>111</v>
      </c>
      <c r="S5" s="55">
        <v>2</v>
      </c>
      <c r="T5" s="53" t="s">
        <v>115</v>
      </c>
      <c r="U5" s="55">
        <v>1</v>
      </c>
      <c r="V5" s="53"/>
      <c r="W5" s="52"/>
      <c r="X5" s="115"/>
    </row>
    <row r="6" spans="1:24" ht="12.75" customHeight="1">
      <c r="A6" s="216">
        <v>4</v>
      </c>
      <c r="B6" s="197" t="s">
        <v>7</v>
      </c>
      <c r="C6" s="51">
        <v>1417</v>
      </c>
      <c r="D6" s="52" t="s">
        <v>4</v>
      </c>
      <c r="E6" s="52"/>
      <c r="F6" s="104" t="s">
        <v>139</v>
      </c>
      <c r="G6" s="108"/>
      <c r="H6" s="104" t="s">
        <v>140</v>
      </c>
      <c r="I6" s="277"/>
      <c r="J6" s="106"/>
      <c r="K6" s="277"/>
      <c r="L6" s="106"/>
      <c r="M6" s="278"/>
      <c r="N6" s="226">
        <v>2</v>
      </c>
      <c r="O6" s="55">
        <v>2</v>
      </c>
      <c r="P6" s="56">
        <v>3</v>
      </c>
      <c r="Q6" s="55">
        <v>2</v>
      </c>
      <c r="R6" s="56">
        <v>9</v>
      </c>
      <c r="S6" s="55">
        <v>1</v>
      </c>
      <c r="T6" s="53"/>
      <c r="U6" s="58"/>
      <c r="V6" s="53"/>
      <c r="W6" s="52"/>
      <c r="X6" s="115"/>
    </row>
    <row r="7" spans="1:24" ht="12.75" customHeight="1">
      <c r="A7" s="216">
        <v>5</v>
      </c>
      <c r="B7" s="197" t="s">
        <v>8</v>
      </c>
      <c r="C7" s="51">
        <v>1419</v>
      </c>
      <c r="D7" s="52" t="s">
        <v>4</v>
      </c>
      <c r="E7" s="52"/>
      <c r="F7" s="104" t="s">
        <v>140</v>
      </c>
      <c r="G7" s="108"/>
      <c r="H7" s="104" t="s">
        <v>141</v>
      </c>
      <c r="I7" s="277"/>
      <c r="J7" s="106"/>
      <c r="K7" s="277"/>
      <c r="L7" s="106"/>
      <c r="M7" s="278"/>
      <c r="N7" s="226">
        <v>2</v>
      </c>
      <c r="O7" s="55">
        <v>2</v>
      </c>
      <c r="P7" s="56">
        <v>3</v>
      </c>
      <c r="Q7" s="55">
        <v>1</v>
      </c>
      <c r="R7" s="56">
        <v>9</v>
      </c>
      <c r="S7" s="55">
        <v>2</v>
      </c>
      <c r="T7" s="53"/>
      <c r="U7" s="58"/>
      <c r="V7" s="53"/>
      <c r="W7" s="52"/>
      <c r="X7" s="115"/>
    </row>
    <row r="8" spans="1:24" ht="12.75" customHeight="1">
      <c r="A8" s="216">
        <v>6</v>
      </c>
      <c r="B8" s="197" t="s">
        <v>9</v>
      </c>
      <c r="C8" s="59">
        <v>1803</v>
      </c>
      <c r="D8" s="52" t="s">
        <v>4</v>
      </c>
      <c r="E8" s="52"/>
      <c r="F8" s="103" t="s">
        <v>140</v>
      </c>
      <c r="G8" s="108"/>
      <c r="H8" s="103" t="s">
        <v>141</v>
      </c>
      <c r="I8" s="277"/>
      <c r="J8" s="106"/>
      <c r="K8" s="277"/>
      <c r="L8" s="106"/>
      <c r="M8" s="278"/>
      <c r="N8" s="99">
        <v>2</v>
      </c>
      <c r="O8" s="51">
        <v>2</v>
      </c>
      <c r="P8" s="60">
        <v>3</v>
      </c>
      <c r="Q8" s="51">
        <v>2</v>
      </c>
      <c r="R8" s="56">
        <v>9</v>
      </c>
      <c r="S8" s="55">
        <v>1</v>
      </c>
      <c r="T8" s="53"/>
      <c r="U8" s="58"/>
      <c r="V8" s="53"/>
      <c r="W8" s="52"/>
      <c r="X8" s="115"/>
    </row>
    <row r="9" spans="1:24" ht="12.75" customHeight="1">
      <c r="A9" s="216">
        <v>7</v>
      </c>
      <c r="B9" s="197" t="s">
        <v>10</v>
      </c>
      <c r="C9" s="59">
        <v>1837</v>
      </c>
      <c r="D9" s="52" t="s">
        <v>4</v>
      </c>
      <c r="E9" s="52"/>
      <c r="F9" s="104" t="s">
        <v>142</v>
      </c>
      <c r="G9" s="108"/>
      <c r="H9" s="104" t="s">
        <v>143</v>
      </c>
      <c r="I9" s="277"/>
      <c r="J9" s="106"/>
      <c r="K9" s="277"/>
      <c r="L9" s="106"/>
      <c r="M9" s="278"/>
      <c r="N9" s="225" t="s">
        <v>111</v>
      </c>
      <c r="O9" s="55">
        <v>1</v>
      </c>
      <c r="P9" s="53" t="s">
        <v>112</v>
      </c>
      <c r="Q9" s="55">
        <v>2</v>
      </c>
      <c r="R9" s="53" t="s">
        <v>113</v>
      </c>
      <c r="S9" s="55">
        <v>1</v>
      </c>
      <c r="T9" s="53" t="s">
        <v>115</v>
      </c>
      <c r="U9" s="55">
        <v>1</v>
      </c>
      <c r="V9" s="53"/>
      <c r="W9" s="52"/>
      <c r="X9" s="115"/>
    </row>
    <row r="10" spans="1:24" ht="12.75" customHeight="1">
      <c r="A10" s="216">
        <v>8</v>
      </c>
      <c r="B10" s="197" t="s">
        <v>11</v>
      </c>
      <c r="C10" s="51">
        <v>1800</v>
      </c>
      <c r="D10" s="52" t="s">
        <v>4</v>
      </c>
      <c r="E10" s="52"/>
      <c r="F10" s="104" t="s">
        <v>144</v>
      </c>
      <c r="G10" s="108"/>
      <c r="H10" s="104" t="s">
        <v>137</v>
      </c>
      <c r="I10" s="277"/>
      <c r="J10" s="106"/>
      <c r="K10" s="277"/>
      <c r="L10" s="106"/>
      <c r="M10" s="278"/>
      <c r="N10" s="226">
        <v>5</v>
      </c>
      <c r="O10" s="55">
        <v>2</v>
      </c>
      <c r="P10" s="56">
        <v>6</v>
      </c>
      <c r="Q10" s="55">
        <v>2</v>
      </c>
      <c r="R10" s="56">
        <v>9</v>
      </c>
      <c r="S10" s="55">
        <v>1</v>
      </c>
      <c r="T10" s="53"/>
      <c r="U10" s="58"/>
      <c r="V10" s="53"/>
      <c r="W10" s="52"/>
      <c r="X10" s="115"/>
    </row>
    <row r="11" spans="1:24" ht="12.75" customHeight="1">
      <c r="A11" s="216">
        <v>9</v>
      </c>
      <c r="B11" s="197" t="s">
        <v>12</v>
      </c>
      <c r="C11" s="51">
        <v>1408</v>
      </c>
      <c r="D11" s="52" t="s">
        <v>4</v>
      </c>
      <c r="E11" s="52"/>
      <c r="F11" s="104" t="s">
        <v>137</v>
      </c>
      <c r="G11" s="108"/>
      <c r="H11" s="104" t="s">
        <v>138</v>
      </c>
      <c r="I11" s="277"/>
      <c r="J11" s="106"/>
      <c r="K11" s="277"/>
      <c r="L11" s="106"/>
      <c r="M11" s="278"/>
      <c r="N11" s="226">
        <v>5</v>
      </c>
      <c r="O11" s="55">
        <v>2</v>
      </c>
      <c r="P11" s="56">
        <v>6</v>
      </c>
      <c r="Q11" s="55">
        <v>2</v>
      </c>
      <c r="R11" s="56">
        <v>9</v>
      </c>
      <c r="S11" s="55">
        <v>1</v>
      </c>
      <c r="T11" s="53"/>
      <c r="U11" s="58"/>
      <c r="V11" s="53"/>
      <c r="W11" s="52"/>
      <c r="X11" s="115"/>
    </row>
    <row r="12" spans="1:24" ht="12.75" customHeight="1">
      <c r="A12" s="216">
        <v>10</v>
      </c>
      <c r="B12" s="197" t="s">
        <v>13</v>
      </c>
      <c r="C12" s="51">
        <v>1306</v>
      </c>
      <c r="D12" s="52" t="s">
        <v>4</v>
      </c>
      <c r="E12" s="52"/>
      <c r="F12" s="104" t="s">
        <v>138</v>
      </c>
      <c r="G12" s="108"/>
      <c r="H12" s="104" t="s">
        <v>139</v>
      </c>
      <c r="I12" s="277"/>
      <c r="J12" s="106"/>
      <c r="K12" s="277"/>
      <c r="L12" s="106"/>
      <c r="M12" s="278"/>
      <c r="N12" s="226">
        <v>5</v>
      </c>
      <c r="O12" s="55">
        <v>2</v>
      </c>
      <c r="P12" s="56">
        <v>6</v>
      </c>
      <c r="Q12" s="55">
        <v>2</v>
      </c>
      <c r="R12" s="56">
        <v>9</v>
      </c>
      <c r="S12" s="55">
        <v>1</v>
      </c>
      <c r="T12" s="53"/>
      <c r="U12" s="58"/>
      <c r="V12" s="53"/>
      <c r="W12" s="52"/>
      <c r="X12" s="115"/>
    </row>
    <row r="13" spans="1:24" ht="12.75" customHeight="1">
      <c r="A13" s="216">
        <v>11</v>
      </c>
      <c r="B13" s="197" t="s">
        <v>14</v>
      </c>
      <c r="C13" s="51">
        <v>1501</v>
      </c>
      <c r="D13" s="52" t="s">
        <v>4</v>
      </c>
      <c r="E13" s="52"/>
      <c r="F13" s="104" t="s">
        <v>140</v>
      </c>
      <c r="G13" s="108"/>
      <c r="H13" s="104" t="s">
        <v>141</v>
      </c>
      <c r="I13" s="277"/>
      <c r="J13" s="106"/>
      <c r="K13" s="277"/>
      <c r="L13" s="106"/>
      <c r="M13" s="278"/>
      <c r="N13" s="226">
        <v>5</v>
      </c>
      <c r="O13" s="55">
        <v>1</v>
      </c>
      <c r="P13" s="56">
        <v>6</v>
      </c>
      <c r="Q13" s="55">
        <v>2</v>
      </c>
      <c r="R13" s="56">
        <v>9</v>
      </c>
      <c r="S13" s="55">
        <v>2</v>
      </c>
      <c r="T13" s="53"/>
      <c r="U13" s="58"/>
      <c r="V13" s="53"/>
      <c r="W13" s="52"/>
      <c r="X13" s="115"/>
    </row>
    <row r="14" spans="1:24" ht="12.75" customHeight="1" thickBot="1">
      <c r="A14" s="217">
        <v>12</v>
      </c>
      <c r="B14" s="198" t="s">
        <v>15</v>
      </c>
      <c r="C14" s="117" t="s">
        <v>16</v>
      </c>
      <c r="D14" s="118" t="s">
        <v>4</v>
      </c>
      <c r="E14" s="118"/>
      <c r="F14" s="279" t="s">
        <v>142</v>
      </c>
      <c r="G14" s="163"/>
      <c r="H14" s="279" t="s">
        <v>143</v>
      </c>
      <c r="I14" s="280"/>
      <c r="J14" s="116"/>
      <c r="K14" s="280"/>
      <c r="L14" s="116"/>
      <c r="M14" s="281"/>
      <c r="N14" s="227" t="s">
        <v>117</v>
      </c>
      <c r="O14" s="121">
        <v>1</v>
      </c>
      <c r="P14" s="122" t="s">
        <v>118</v>
      </c>
      <c r="Q14" s="121">
        <v>2</v>
      </c>
      <c r="R14" s="122" t="s">
        <v>119</v>
      </c>
      <c r="S14" s="121">
        <v>2</v>
      </c>
      <c r="T14" s="122"/>
      <c r="U14" s="123"/>
      <c r="V14" s="122"/>
      <c r="W14" s="118"/>
      <c r="X14" s="124"/>
    </row>
    <row r="15" spans="1:24" ht="12.75" customHeight="1">
      <c r="A15" s="35">
        <v>13</v>
      </c>
      <c r="B15" s="199" t="s">
        <v>17</v>
      </c>
      <c r="C15" s="36">
        <v>1900</v>
      </c>
      <c r="D15" s="36" t="s">
        <v>4</v>
      </c>
      <c r="E15" s="110" t="s">
        <v>101</v>
      </c>
      <c r="F15" s="282" t="s">
        <v>145</v>
      </c>
      <c r="G15" s="168"/>
      <c r="H15" s="282" t="s">
        <v>146</v>
      </c>
      <c r="I15" s="283"/>
      <c r="J15" s="284"/>
      <c r="K15" s="283"/>
      <c r="L15" s="284"/>
      <c r="M15" s="285"/>
      <c r="N15" s="228">
        <v>2</v>
      </c>
      <c r="O15" s="69">
        <v>5</v>
      </c>
      <c r="P15" s="68">
        <v>3</v>
      </c>
      <c r="Q15" s="69">
        <v>5</v>
      </c>
      <c r="R15" s="68">
        <v>5</v>
      </c>
      <c r="S15" s="69">
        <v>5</v>
      </c>
      <c r="T15" s="68">
        <v>6</v>
      </c>
      <c r="U15" s="69">
        <v>5</v>
      </c>
      <c r="V15" s="68">
        <v>9</v>
      </c>
      <c r="W15" s="69">
        <v>5</v>
      </c>
      <c r="X15" s="186"/>
    </row>
    <row r="16" spans="1:24" ht="12.75" customHeight="1">
      <c r="A16" s="27">
        <v>13</v>
      </c>
      <c r="B16" s="200" t="s">
        <v>17</v>
      </c>
      <c r="C16" s="28">
        <v>1900</v>
      </c>
      <c r="D16" s="28" t="s">
        <v>4</v>
      </c>
      <c r="E16" s="29" t="s">
        <v>102</v>
      </c>
      <c r="F16" s="282" t="s">
        <v>145</v>
      </c>
      <c r="G16" s="168"/>
      <c r="H16" s="282" t="s">
        <v>146</v>
      </c>
      <c r="I16" s="277"/>
      <c r="J16" s="106"/>
      <c r="K16" s="277"/>
      <c r="L16" s="106"/>
      <c r="M16" s="278"/>
      <c r="N16" s="226"/>
      <c r="O16" s="55"/>
      <c r="P16" s="56"/>
      <c r="Q16" s="55"/>
      <c r="R16" s="56"/>
      <c r="S16" s="55"/>
      <c r="T16" s="56"/>
      <c r="U16" s="55"/>
      <c r="V16" s="56"/>
      <c r="W16" s="55"/>
      <c r="X16" s="115"/>
    </row>
    <row r="17" spans="1:24" ht="12.75" customHeight="1">
      <c r="A17" s="27">
        <v>13</v>
      </c>
      <c r="B17" s="200" t="s">
        <v>17</v>
      </c>
      <c r="C17" s="28">
        <v>1900</v>
      </c>
      <c r="D17" s="28" t="s">
        <v>4</v>
      </c>
      <c r="E17" s="30" t="s">
        <v>104</v>
      </c>
      <c r="F17" s="282" t="s">
        <v>145</v>
      </c>
      <c r="G17" s="168"/>
      <c r="H17" s="282" t="s">
        <v>146</v>
      </c>
      <c r="I17" s="277"/>
      <c r="J17" s="106"/>
      <c r="K17" s="277"/>
      <c r="L17" s="106"/>
      <c r="M17" s="278"/>
      <c r="N17" s="226"/>
      <c r="O17" s="55"/>
      <c r="P17" s="56"/>
      <c r="Q17" s="55"/>
      <c r="R17" s="56"/>
      <c r="S17" s="55"/>
      <c r="T17" s="56"/>
      <c r="U17" s="55"/>
      <c r="V17" s="56"/>
      <c r="W17" s="55"/>
      <c r="X17" s="115"/>
    </row>
    <row r="18" spans="1:24" ht="12.75" customHeight="1">
      <c r="A18" s="27">
        <v>13</v>
      </c>
      <c r="B18" s="200" t="s">
        <v>17</v>
      </c>
      <c r="C18" s="28">
        <v>1900</v>
      </c>
      <c r="D18" s="28" t="s">
        <v>4</v>
      </c>
      <c r="E18" s="61" t="s">
        <v>105</v>
      </c>
      <c r="F18" s="282" t="s">
        <v>145</v>
      </c>
      <c r="G18" s="168"/>
      <c r="H18" s="282" t="s">
        <v>146</v>
      </c>
      <c r="I18" s="277"/>
      <c r="J18" s="106"/>
      <c r="K18" s="277"/>
      <c r="L18" s="106"/>
      <c r="M18" s="278"/>
      <c r="N18" s="226"/>
      <c r="O18" s="55"/>
      <c r="P18" s="56"/>
      <c r="Q18" s="55"/>
      <c r="R18" s="56"/>
      <c r="S18" s="55"/>
      <c r="T18" s="56"/>
      <c r="U18" s="55"/>
      <c r="V18" s="56"/>
      <c r="W18" s="55"/>
      <c r="X18" s="115"/>
    </row>
    <row r="19" spans="1:24" ht="12.75" customHeight="1" thickBot="1">
      <c r="A19" s="44">
        <v>13</v>
      </c>
      <c r="B19" s="201" t="s">
        <v>17</v>
      </c>
      <c r="C19" s="45">
        <v>1900</v>
      </c>
      <c r="D19" s="45" t="s">
        <v>4</v>
      </c>
      <c r="E19" s="41" t="s">
        <v>106</v>
      </c>
      <c r="F19" s="282" t="s">
        <v>145</v>
      </c>
      <c r="G19" s="168"/>
      <c r="H19" s="282" t="s">
        <v>146</v>
      </c>
      <c r="I19" s="286"/>
      <c r="J19" s="287"/>
      <c r="K19" s="286"/>
      <c r="L19" s="287"/>
      <c r="M19" s="288"/>
      <c r="N19" s="229"/>
      <c r="O19" s="126"/>
      <c r="P19" s="127"/>
      <c r="Q19" s="126"/>
      <c r="R19" s="127"/>
      <c r="S19" s="126"/>
      <c r="T19" s="127"/>
      <c r="U19" s="126"/>
      <c r="V19" s="127"/>
      <c r="W19" s="126"/>
      <c r="X19" s="187"/>
    </row>
    <row r="20" spans="1:24" ht="12.75" customHeight="1">
      <c r="A20" s="24">
        <v>14</v>
      </c>
      <c r="B20" s="202" t="s">
        <v>18</v>
      </c>
      <c r="C20" s="34" t="s">
        <v>19</v>
      </c>
      <c r="D20" s="25" t="s">
        <v>4</v>
      </c>
      <c r="E20" s="26" t="s">
        <v>101</v>
      </c>
      <c r="F20" s="367" t="s">
        <v>145</v>
      </c>
      <c r="G20" s="368"/>
      <c r="H20" s="367" t="s">
        <v>146</v>
      </c>
      <c r="I20" s="275"/>
      <c r="J20" s="113"/>
      <c r="K20" s="275"/>
      <c r="L20" s="113"/>
      <c r="M20" s="276"/>
      <c r="N20" s="224">
        <v>2</v>
      </c>
      <c r="O20" s="76">
        <v>5</v>
      </c>
      <c r="P20" s="72">
        <v>3</v>
      </c>
      <c r="Q20" s="76">
        <v>5</v>
      </c>
      <c r="R20" s="72">
        <v>5</v>
      </c>
      <c r="S20" s="76">
        <v>5</v>
      </c>
      <c r="T20" s="72">
        <v>6</v>
      </c>
      <c r="U20" s="76">
        <v>5</v>
      </c>
      <c r="V20" s="72">
        <v>9</v>
      </c>
      <c r="W20" s="76">
        <v>5</v>
      </c>
      <c r="X20" s="114"/>
    </row>
    <row r="21" spans="1:24" ht="12.75" customHeight="1">
      <c r="A21" s="27">
        <v>14</v>
      </c>
      <c r="B21" s="199" t="s">
        <v>18</v>
      </c>
      <c r="C21" s="37" t="s">
        <v>19</v>
      </c>
      <c r="D21" s="36" t="s">
        <v>4</v>
      </c>
      <c r="E21" s="29" t="s">
        <v>102</v>
      </c>
      <c r="F21" s="104" t="s">
        <v>145</v>
      </c>
      <c r="G21" s="108"/>
      <c r="H21" s="104" t="s">
        <v>146</v>
      </c>
      <c r="I21" s="277"/>
      <c r="J21" s="106"/>
      <c r="K21" s="277"/>
      <c r="L21" s="106"/>
      <c r="M21" s="278"/>
      <c r="N21" s="226"/>
      <c r="O21" s="55"/>
      <c r="P21" s="56"/>
      <c r="Q21" s="55"/>
      <c r="R21" s="56"/>
      <c r="S21" s="55"/>
      <c r="T21" s="56"/>
      <c r="U21" s="55"/>
      <c r="V21" s="56"/>
      <c r="W21" s="55"/>
      <c r="X21" s="115"/>
    </row>
    <row r="22" spans="1:24" ht="12.75" customHeight="1">
      <c r="A22" s="27">
        <v>14</v>
      </c>
      <c r="B22" s="199" t="s">
        <v>18</v>
      </c>
      <c r="C22" s="37" t="s">
        <v>19</v>
      </c>
      <c r="D22" s="36" t="s">
        <v>4</v>
      </c>
      <c r="E22" s="30" t="s">
        <v>104</v>
      </c>
      <c r="F22" s="104" t="s">
        <v>145</v>
      </c>
      <c r="G22" s="108"/>
      <c r="H22" s="104" t="s">
        <v>146</v>
      </c>
      <c r="I22" s="277"/>
      <c r="J22" s="106"/>
      <c r="K22" s="277"/>
      <c r="L22" s="106"/>
      <c r="M22" s="278"/>
      <c r="N22" s="226"/>
      <c r="O22" s="55"/>
      <c r="P22" s="56"/>
      <c r="Q22" s="55"/>
      <c r="R22" s="56"/>
      <c r="S22" s="55"/>
      <c r="T22" s="56"/>
      <c r="U22" s="55"/>
      <c r="V22" s="56"/>
      <c r="W22" s="55"/>
      <c r="X22" s="115"/>
    </row>
    <row r="23" spans="1:24" ht="12.75" customHeight="1">
      <c r="A23" s="27">
        <v>14</v>
      </c>
      <c r="B23" s="199" t="s">
        <v>18</v>
      </c>
      <c r="C23" s="37" t="s">
        <v>19</v>
      </c>
      <c r="D23" s="36" t="s">
        <v>4</v>
      </c>
      <c r="E23" s="61" t="s">
        <v>105</v>
      </c>
      <c r="F23" s="104" t="s">
        <v>145</v>
      </c>
      <c r="G23" s="108"/>
      <c r="H23" s="104" t="s">
        <v>146</v>
      </c>
      <c r="I23" s="277"/>
      <c r="J23" s="106"/>
      <c r="K23" s="277"/>
      <c r="L23" s="106"/>
      <c r="M23" s="278"/>
      <c r="N23" s="226"/>
      <c r="O23" s="55"/>
      <c r="P23" s="56"/>
      <c r="Q23" s="55"/>
      <c r="R23" s="56"/>
      <c r="S23" s="55"/>
      <c r="T23" s="56"/>
      <c r="U23" s="55"/>
      <c r="V23" s="56"/>
      <c r="W23" s="55"/>
      <c r="X23" s="115"/>
    </row>
    <row r="24" spans="1:24" ht="12.75" customHeight="1" thickBot="1">
      <c r="A24" s="31">
        <v>14</v>
      </c>
      <c r="B24" s="203" t="s">
        <v>18</v>
      </c>
      <c r="C24" s="39" t="s">
        <v>19</v>
      </c>
      <c r="D24" s="38" t="s">
        <v>4</v>
      </c>
      <c r="E24" s="33" t="s">
        <v>106</v>
      </c>
      <c r="F24" s="369" t="s">
        <v>145</v>
      </c>
      <c r="G24" s="370"/>
      <c r="H24" s="369" t="s">
        <v>146</v>
      </c>
      <c r="I24" s="280"/>
      <c r="J24" s="116"/>
      <c r="K24" s="280"/>
      <c r="L24" s="116"/>
      <c r="M24" s="281"/>
      <c r="N24" s="230"/>
      <c r="O24" s="121"/>
      <c r="P24" s="129"/>
      <c r="Q24" s="121"/>
      <c r="R24" s="129"/>
      <c r="S24" s="121"/>
      <c r="T24" s="129"/>
      <c r="U24" s="121"/>
      <c r="V24" s="129"/>
      <c r="W24" s="121"/>
      <c r="X24" s="124"/>
    </row>
    <row r="25" spans="1:24" ht="12.75" customHeight="1">
      <c r="A25" s="35">
        <v>15</v>
      </c>
      <c r="B25" s="199" t="s">
        <v>20</v>
      </c>
      <c r="C25" s="36">
        <v>1927</v>
      </c>
      <c r="D25" s="36" t="s">
        <v>4</v>
      </c>
      <c r="E25" s="110" t="s">
        <v>101</v>
      </c>
      <c r="F25" s="290" t="s">
        <v>133</v>
      </c>
      <c r="G25" s="128"/>
      <c r="H25" s="291" t="s">
        <v>134</v>
      </c>
      <c r="I25" s="283"/>
      <c r="J25" s="284"/>
      <c r="K25" s="283"/>
      <c r="L25" s="284"/>
      <c r="M25" s="285"/>
      <c r="N25" s="228">
        <v>2</v>
      </c>
      <c r="O25" s="69">
        <v>5</v>
      </c>
      <c r="P25" s="68">
        <v>3</v>
      </c>
      <c r="Q25" s="69">
        <v>5</v>
      </c>
      <c r="R25" s="68">
        <v>5</v>
      </c>
      <c r="S25" s="69">
        <v>5</v>
      </c>
      <c r="T25" s="68">
        <v>6</v>
      </c>
      <c r="U25" s="69">
        <v>5</v>
      </c>
      <c r="V25" s="68">
        <v>9</v>
      </c>
      <c r="W25" s="69">
        <v>5</v>
      </c>
      <c r="X25" s="186"/>
    </row>
    <row r="26" spans="1:24" ht="12.75" customHeight="1">
      <c r="A26" s="27">
        <v>15</v>
      </c>
      <c r="B26" s="199" t="s">
        <v>20</v>
      </c>
      <c r="C26" s="36">
        <v>1927</v>
      </c>
      <c r="D26" s="36" t="s">
        <v>4</v>
      </c>
      <c r="E26" s="29" t="s">
        <v>102</v>
      </c>
      <c r="F26" s="290" t="s">
        <v>133</v>
      </c>
      <c r="G26" s="63"/>
      <c r="H26" s="292" t="s">
        <v>134</v>
      </c>
      <c r="I26" s="286"/>
      <c r="J26" s="287"/>
      <c r="K26" s="286"/>
      <c r="L26" s="287"/>
      <c r="M26" s="288"/>
      <c r="N26" s="226"/>
      <c r="O26" s="55"/>
      <c r="P26" s="56"/>
      <c r="Q26" s="55"/>
      <c r="R26" s="56"/>
      <c r="S26" s="55"/>
      <c r="T26" s="56"/>
      <c r="U26" s="55"/>
      <c r="V26" s="56"/>
      <c r="W26" s="55"/>
      <c r="X26" s="187"/>
    </row>
    <row r="27" spans="1:24" ht="12.75" customHeight="1">
      <c r="A27" s="27">
        <v>15</v>
      </c>
      <c r="B27" s="199" t="s">
        <v>20</v>
      </c>
      <c r="C27" s="36">
        <v>1927</v>
      </c>
      <c r="D27" s="36" t="s">
        <v>4</v>
      </c>
      <c r="E27" s="30" t="s">
        <v>104</v>
      </c>
      <c r="F27" s="290" t="s">
        <v>133</v>
      </c>
      <c r="G27" s="63"/>
      <c r="H27" s="292" t="s">
        <v>134</v>
      </c>
      <c r="I27" s="286"/>
      <c r="J27" s="287"/>
      <c r="K27" s="286"/>
      <c r="L27" s="287"/>
      <c r="M27" s="288"/>
      <c r="N27" s="226"/>
      <c r="O27" s="55"/>
      <c r="P27" s="56"/>
      <c r="Q27" s="55"/>
      <c r="R27" s="56"/>
      <c r="S27" s="55"/>
      <c r="T27" s="56"/>
      <c r="U27" s="55"/>
      <c r="V27" s="56"/>
      <c r="W27" s="55"/>
      <c r="X27" s="187"/>
    </row>
    <row r="28" spans="1:24" ht="12.75" customHeight="1">
      <c r="A28" s="27">
        <v>15</v>
      </c>
      <c r="B28" s="199" t="s">
        <v>20</v>
      </c>
      <c r="C28" s="36">
        <v>1927</v>
      </c>
      <c r="D28" s="36" t="s">
        <v>4</v>
      </c>
      <c r="E28" s="61" t="s">
        <v>105</v>
      </c>
      <c r="F28" s="290" t="s">
        <v>133</v>
      </c>
      <c r="G28" s="63"/>
      <c r="H28" s="292" t="s">
        <v>134</v>
      </c>
      <c r="I28" s="286"/>
      <c r="J28" s="287"/>
      <c r="K28" s="286"/>
      <c r="L28" s="287"/>
      <c r="M28" s="288"/>
      <c r="N28" s="226"/>
      <c r="O28" s="55"/>
      <c r="P28" s="56"/>
      <c r="Q28" s="55"/>
      <c r="R28" s="56"/>
      <c r="S28" s="55"/>
      <c r="T28" s="56"/>
      <c r="U28" s="55"/>
      <c r="V28" s="56"/>
      <c r="W28" s="55"/>
      <c r="X28" s="187"/>
    </row>
    <row r="29" spans="1:24" ht="12.75" customHeight="1" thickBot="1">
      <c r="A29" s="44">
        <v>15</v>
      </c>
      <c r="B29" s="204" t="s">
        <v>20</v>
      </c>
      <c r="C29" s="40">
        <v>1927</v>
      </c>
      <c r="D29" s="40" t="s">
        <v>4</v>
      </c>
      <c r="E29" s="41" t="s">
        <v>106</v>
      </c>
      <c r="F29" s="293" t="s">
        <v>133</v>
      </c>
      <c r="G29" s="70"/>
      <c r="H29" s="294" t="s">
        <v>134</v>
      </c>
      <c r="I29" s="286"/>
      <c r="J29" s="287"/>
      <c r="K29" s="286"/>
      <c r="L29" s="287"/>
      <c r="M29" s="288"/>
      <c r="N29" s="229"/>
      <c r="O29" s="126"/>
      <c r="P29" s="127"/>
      <c r="Q29" s="126"/>
      <c r="R29" s="127"/>
      <c r="S29" s="126"/>
      <c r="T29" s="127"/>
      <c r="U29" s="126"/>
      <c r="V29" s="127"/>
      <c r="W29" s="126"/>
      <c r="X29" s="187"/>
    </row>
    <row r="30" spans="1:24" ht="12.75" customHeight="1">
      <c r="A30" s="24">
        <v>16</v>
      </c>
      <c r="B30" s="202" t="s">
        <v>21</v>
      </c>
      <c r="C30" s="25">
        <v>1928</v>
      </c>
      <c r="D30" s="25" t="s">
        <v>4</v>
      </c>
      <c r="E30" s="26" t="s">
        <v>101</v>
      </c>
      <c r="F30" s="295" t="s">
        <v>135</v>
      </c>
      <c r="G30" s="65"/>
      <c r="H30" s="296" t="s">
        <v>136</v>
      </c>
      <c r="I30" s="297"/>
      <c r="J30" s="298"/>
      <c r="K30" s="297"/>
      <c r="L30" s="298"/>
      <c r="M30" s="299"/>
      <c r="N30" s="224">
        <v>2</v>
      </c>
      <c r="O30" s="76">
        <v>5</v>
      </c>
      <c r="P30" s="72">
        <v>3</v>
      </c>
      <c r="Q30" s="76">
        <v>5</v>
      </c>
      <c r="R30" s="72">
        <v>5</v>
      </c>
      <c r="S30" s="76">
        <v>5</v>
      </c>
      <c r="T30" s="72">
        <v>6</v>
      </c>
      <c r="U30" s="76">
        <v>5</v>
      </c>
      <c r="V30" s="72">
        <v>9</v>
      </c>
      <c r="W30" s="76">
        <v>5</v>
      </c>
      <c r="X30" s="130"/>
    </row>
    <row r="31" spans="1:24" ht="12.75" customHeight="1">
      <c r="A31" s="27">
        <v>16</v>
      </c>
      <c r="B31" s="199" t="s">
        <v>21</v>
      </c>
      <c r="C31" s="36">
        <v>1928</v>
      </c>
      <c r="D31" s="36" t="s">
        <v>4</v>
      </c>
      <c r="E31" s="29" t="s">
        <v>102</v>
      </c>
      <c r="F31" s="290" t="s">
        <v>135</v>
      </c>
      <c r="G31" s="63"/>
      <c r="H31" s="292" t="s">
        <v>136</v>
      </c>
      <c r="I31" s="277"/>
      <c r="J31" s="106"/>
      <c r="K31" s="277"/>
      <c r="L31" s="106"/>
      <c r="M31" s="278"/>
      <c r="N31" s="231"/>
      <c r="O31" s="66"/>
      <c r="P31" s="67"/>
      <c r="Q31" s="66"/>
      <c r="R31" s="68"/>
      <c r="S31" s="66"/>
      <c r="T31" s="68"/>
      <c r="U31" s="69"/>
      <c r="V31" s="68"/>
      <c r="W31" s="69"/>
      <c r="X31" s="131"/>
    </row>
    <row r="32" spans="1:24" ht="12.75" customHeight="1">
      <c r="A32" s="27">
        <v>16</v>
      </c>
      <c r="B32" s="199" t="s">
        <v>21</v>
      </c>
      <c r="C32" s="36">
        <v>1928</v>
      </c>
      <c r="D32" s="36" t="s">
        <v>4</v>
      </c>
      <c r="E32" s="30" t="s">
        <v>104</v>
      </c>
      <c r="F32" s="290" t="s">
        <v>135</v>
      </c>
      <c r="G32" s="63"/>
      <c r="H32" s="292" t="s">
        <v>136</v>
      </c>
      <c r="I32" s="277"/>
      <c r="J32" s="106"/>
      <c r="K32" s="277"/>
      <c r="L32" s="106"/>
      <c r="M32" s="278"/>
      <c r="N32" s="231"/>
      <c r="O32" s="66"/>
      <c r="P32" s="67"/>
      <c r="Q32" s="66"/>
      <c r="R32" s="68"/>
      <c r="S32" s="66"/>
      <c r="T32" s="68"/>
      <c r="U32" s="69"/>
      <c r="V32" s="68"/>
      <c r="W32" s="69"/>
      <c r="X32" s="131"/>
    </row>
    <row r="33" spans="1:24" ht="12.75" customHeight="1">
      <c r="A33" s="27">
        <v>16</v>
      </c>
      <c r="B33" s="199" t="s">
        <v>21</v>
      </c>
      <c r="C33" s="36">
        <v>1928</v>
      </c>
      <c r="D33" s="36" t="s">
        <v>4</v>
      </c>
      <c r="E33" s="61" t="s">
        <v>105</v>
      </c>
      <c r="F33" s="290" t="s">
        <v>135</v>
      </c>
      <c r="G33" s="63"/>
      <c r="H33" s="292" t="s">
        <v>136</v>
      </c>
      <c r="I33" s="277"/>
      <c r="J33" s="106"/>
      <c r="K33" s="277"/>
      <c r="L33" s="106"/>
      <c r="M33" s="278"/>
      <c r="N33" s="231"/>
      <c r="O33" s="66"/>
      <c r="P33" s="67"/>
      <c r="Q33" s="66"/>
      <c r="R33" s="68"/>
      <c r="S33" s="66"/>
      <c r="T33" s="68"/>
      <c r="U33" s="69"/>
      <c r="V33" s="68"/>
      <c r="W33" s="69"/>
      <c r="X33" s="131"/>
    </row>
    <row r="34" spans="1:24" ht="12.75" customHeight="1" thickBot="1">
      <c r="A34" s="31">
        <v>16</v>
      </c>
      <c r="B34" s="203" t="s">
        <v>21</v>
      </c>
      <c r="C34" s="38">
        <v>1928</v>
      </c>
      <c r="D34" s="38" t="s">
        <v>4</v>
      </c>
      <c r="E34" s="33" t="s">
        <v>106</v>
      </c>
      <c r="F34" s="300" t="s">
        <v>135</v>
      </c>
      <c r="G34" s="64"/>
      <c r="H34" s="301" t="s">
        <v>136</v>
      </c>
      <c r="I34" s="302"/>
      <c r="J34" s="303"/>
      <c r="K34" s="302"/>
      <c r="L34" s="303"/>
      <c r="M34" s="304"/>
      <c r="N34" s="232"/>
      <c r="O34" s="132"/>
      <c r="P34" s="133"/>
      <c r="Q34" s="132"/>
      <c r="R34" s="133"/>
      <c r="S34" s="132"/>
      <c r="T34" s="133"/>
      <c r="U34" s="132"/>
      <c r="V34" s="133"/>
      <c r="W34" s="132"/>
      <c r="X34" s="134"/>
    </row>
    <row r="35" spans="1:24" ht="12.75" customHeight="1">
      <c r="A35" s="24">
        <v>17</v>
      </c>
      <c r="B35" s="25" t="s">
        <v>22</v>
      </c>
      <c r="C35" s="25">
        <v>1951</v>
      </c>
      <c r="D35" s="25" t="s">
        <v>4</v>
      </c>
      <c r="E35" s="42" t="s">
        <v>100</v>
      </c>
      <c r="F35" s="305" t="s">
        <v>128</v>
      </c>
      <c r="G35" s="65"/>
      <c r="H35" s="305"/>
      <c r="I35" s="65"/>
      <c r="J35" s="113"/>
      <c r="K35" s="275"/>
      <c r="L35" s="113"/>
      <c r="M35" s="276"/>
      <c r="N35" s="228">
        <v>2</v>
      </c>
      <c r="O35" s="69">
        <v>2</v>
      </c>
      <c r="P35" s="68">
        <v>3</v>
      </c>
      <c r="Q35" s="69">
        <v>2</v>
      </c>
      <c r="R35" s="68">
        <v>5</v>
      </c>
      <c r="S35" s="69">
        <v>2</v>
      </c>
      <c r="T35" s="111"/>
      <c r="U35" s="218"/>
      <c r="V35" s="111"/>
      <c r="W35" s="135"/>
      <c r="X35" s="112"/>
    </row>
    <row r="36" spans="1:24" ht="12.75" customHeight="1" thickBot="1">
      <c r="A36" s="31">
        <v>18</v>
      </c>
      <c r="B36" s="32" t="s">
        <v>23</v>
      </c>
      <c r="C36" s="256" t="s">
        <v>24</v>
      </c>
      <c r="D36" s="32" t="s">
        <v>4</v>
      </c>
      <c r="E36" s="149" t="s">
        <v>100</v>
      </c>
      <c r="F36" s="306" t="s">
        <v>128</v>
      </c>
      <c r="G36" s="307"/>
      <c r="H36" s="306"/>
      <c r="I36" s="307"/>
      <c r="J36" s="116"/>
      <c r="K36" s="280"/>
      <c r="L36" s="116"/>
      <c r="M36" s="281"/>
      <c r="N36" s="229">
        <v>2</v>
      </c>
      <c r="O36" s="126">
        <v>3</v>
      </c>
      <c r="P36" s="127">
        <v>3</v>
      </c>
      <c r="Q36" s="126">
        <v>2</v>
      </c>
      <c r="R36" s="127">
        <v>9</v>
      </c>
      <c r="S36" s="126">
        <v>1</v>
      </c>
      <c r="T36" s="125"/>
      <c r="U36" s="101"/>
      <c r="V36" s="125"/>
      <c r="W36" s="137"/>
      <c r="X36" s="100"/>
    </row>
    <row r="37" spans="1:24" ht="12.75" customHeight="1">
      <c r="A37" s="215">
        <v>19</v>
      </c>
      <c r="B37" s="219" t="s">
        <v>147</v>
      </c>
      <c r="C37" s="76">
        <v>19118</v>
      </c>
      <c r="D37" s="71" t="s">
        <v>4</v>
      </c>
      <c r="E37" s="42" t="s">
        <v>100</v>
      </c>
      <c r="F37" s="305" t="s">
        <v>128</v>
      </c>
      <c r="G37" s="65"/>
      <c r="H37" s="305"/>
      <c r="I37" s="65"/>
      <c r="J37" s="113"/>
      <c r="K37" s="275"/>
      <c r="L37" s="113"/>
      <c r="M37" s="276"/>
      <c r="N37" s="233">
        <v>2</v>
      </c>
      <c r="O37" s="107">
        <v>2</v>
      </c>
      <c r="P37" s="220">
        <v>3</v>
      </c>
      <c r="Q37" s="107">
        <v>2</v>
      </c>
      <c r="R37" s="220">
        <v>9</v>
      </c>
      <c r="S37" s="107">
        <v>2</v>
      </c>
      <c r="T37" s="220"/>
      <c r="U37" s="107"/>
      <c r="V37" s="220"/>
      <c r="W37" s="75"/>
      <c r="X37" s="114"/>
    </row>
    <row r="38" spans="1:24" ht="12.75" customHeight="1" thickBot="1">
      <c r="A38" s="217">
        <v>19</v>
      </c>
      <c r="B38" s="221" t="s">
        <v>147</v>
      </c>
      <c r="C38" s="121">
        <v>19118</v>
      </c>
      <c r="D38" s="120" t="s">
        <v>4</v>
      </c>
      <c r="E38" s="149" t="s">
        <v>100</v>
      </c>
      <c r="F38" s="306" t="s">
        <v>129</v>
      </c>
      <c r="G38" s="307"/>
      <c r="H38" s="306"/>
      <c r="I38" s="307"/>
      <c r="J38" s="116"/>
      <c r="K38" s="280"/>
      <c r="L38" s="116"/>
      <c r="M38" s="281"/>
      <c r="N38" s="234"/>
      <c r="O38" s="117"/>
      <c r="P38" s="119"/>
      <c r="Q38" s="117"/>
      <c r="R38" s="119"/>
      <c r="S38" s="117"/>
      <c r="T38" s="119"/>
      <c r="U38" s="117"/>
      <c r="V38" s="119"/>
      <c r="W38" s="118"/>
      <c r="X38" s="124"/>
    </row>
    <row r="39" spans="1:24" ht="12.75" customHeight="1">
      <c r="A39" s="248">
        <v>20</v>
      </c>
      <c r="B39" s="214" t="s">
        <v>25</v>
      </c>
      <c r="C39" s="112">
        <v>1500</v>
      </c>
      <c r="D39" s="135" t="s">
        <v>26</v>
      </c>
      <c r="E39" s="135"/>
      <c r="F39" s="291" t="s">
        <v>137</v>
      </c>
      <c r="G39" s="292"/>
      <c r="H39" s="291" t="s">
        <v>138</v>
      </c>
      <c r="I39" s="308"/>
      <c r="J39" s="195"/>
      <c r="K39" s="308"/>
      <c r="L39" s="195"/>
      <c r="M39" s="309"/>
      <c r="N39" s="178">
        <v>2</v>
      </c>
      <c r="O39" s="139">
        <v>2</v>
      </c>
      <c r="P39" s="140">
        <v>3</v>
      </c>
      <c r="Q39" s="139">
        <v>2</v>
      </c>
      <c r="R39" s="140">
        <v>4</v>
      </c>
      <c r="S39" s="139">
        <v>1</v>
      </c>
      <c r="T39" s="138"/>
      <c r="U39" s="141"/>
      <c r="V39" s="138"/>
      <c r="W39" s="87"/>
      <c r="X39" s="188"/>
    </row>
    <row r="40" spans="1:24" ht="12.75" customHeight="1">
      <c r="A40" s="216">
        <v>21</v>
      </c>
      <c r="B40" s="197" t="s">
        <v>27</v>
      </c>
      <c r="C40" s="51">
        <v>1418</v>
      </c>
      <c r="D40" s="52" t="s">
        <v>26</v>
      </c>
      <c r="E40" s="52"/>
      <c r="F40" s="310" t="s">
        <v>138</v>
      </c>
      <c r="G40" s="311"/>
      <c r="H40" s="310" t="s">
        <v>139</v>
      </c>
      <c r="I40" s="312"/>
      <c r="J40" s="98"/>
      <c r="K40" s="312"/>
      <c r="L40" s="98"/>
      <c r="M40" s="250"/>
      <c r="N40" s="94">
        <v>2</v>
      </c>
      <c r="O40" s="78">
        <v>2</v>
      </c>
      <c r="P40" s="79">
        <v>3</v>
      </c>
      <c r="Q40" s="78">
        <v>2</v>
      </c>
      <c r="R40" s="79">
        <v>4</v>
      </c>
      <c r="S40" s="78">
        <v>1</v>
      </c>
      <c r="T40" s="77"/>
      <c r="U40" s="80"/>
      <c r="V40" s="77"/>
      <c r="W40" s="81"/>
      <c r="X40" s="143"/>
    </row>
    <row r="41" spans="1:24" ht="12.75" customHeight="1">
      <c r="A41" s="216">
        <v>22</v>
      </c>
      <c r="B41" s="197" t="s">
        <v>28</v>
      </c>
      <c r="C41" s="51">
        <v>1411</v>
      </c>
      <c r="D41" s="52" t="s">
        <v>26</v>
      </c>
      <c r="E41" s="52"/>
      <c r="F41" s="96" t="s">
        <v>138</v>
      </c>
      <c r="G41" s="311"/>
      <c r="H41" s="96" t="s">
        <v>139</v>
      </c>
      <c r="I41" s="312"/>
      <c r="J41" s="98"/>
      <c r="K41" s="312"/>
      <c r="L41" s="98"/>
      <c r="M41" s="250"/>
      <c r="N41" s="235" t="s">
        <v>111</v>
      </c>
      <c r="O41" s="78">
        <v>1</v>
      </c>
      <c r="P41" s="77" t="s">
        <v>110</v>
      </c>
      <c r="Q41" s="78">
        <v>1</v>
      </c>
      <c r="R41" s="77" t="s">
        <v>112</v>
      </c>
      <c r="S41" s="78">
        <v>2</v>
      </c>
      <c r="T41" s="77" t="s">
        <v>121</v>
      </c>
      <c r="U41" s="80"/>
      <c r="V41" s="77"/>
      <c r="W41" s="81"/>
      <c r="X41" s="143"/>
    </row>
    <row r="42" spans="1:24" ht="12.75" customHeight="1">
      <c r="A42" s="216">
        <v>23</v>
      </c>
      <c r="B42" s="197" t="s">
        <v>29</v>
      </c>
      <c r="C42" s="51">
        <v>1403</v>
      </c>
      <c r="D42" s="52" t="s">
        <v>26</v>
      </c>
      <c r="E42" s="52"/>
      <c r="F42" s="310" t="s">
        <v>139</v>
      </c>
      <c r="G42" s="311"/>
      <c r="H42" s="310" t="s">
        <v>140</v>
      </c>
      <c r="I42" s="312"/>
      <c r="J42" s="98"/>
      <c r="K42" s="312"/>
      <c r="L42" s="98"/>
      <c r="M42" s="250"/>
      <c r="N42" s="94">
        <v>2</v>
      </c>
      <c r="O42" s="78">
        <v>2</v>
      </c>
      <c r="P42" s="79">
        <v>3</v>
      </c>
      <c r="Q42" s="78">
        <v>1</v>
      </c>
      <c r="R42" s="79">
        <v>4</v>
      </c>
      <c r="S42" s="78">
        <v>1</v>
      </c>
      <c r="T42" s="79">
        <v>9</v>
      </c>
      <c r="U42" s="78">
        <v>1</v>
      </c>
      <c r="V42" s="77"/>
      <c r="W42" s="81"/>
      <c r="X42" s="143"/>
    </row>
    <row r="43" spans="1:24" ht="12.75" customHeight="1">
      <c r="A43" s="216">
        <v>24</v>
      </c>
      <c r="B43" s="197" t="s">
        <v>30</v>
      </c>
      <c r="C43" s="51">
        <v>1405</v>
      </c>
      <c r="D43" s="52" t="s">
        <v>26</v>
      </c>
      <c r="E43" s="52"/>
      <c r="F43" s="103" t="s">
        <v>139</v>
      </c>
      <c r="G43" s="108"/>
      <c r="H43" s="103" t="s">
        <v>140</v>
      </c>
      <c r="I43" s="312"/>
      <c r="J43" s="98"/>
      <c r="K43" s="312"/>
      <c r="L43" s="98"/>
      <c r="M43" s="250"/>
      <c r="N43" s="94">
        <v>2</v>
      </c>
      <c r="O43" s="78">
        <v>2</v>
      </c>
      <c r="P43" s="79">
        <v>3</v>
      </c>
      <c r="Q43" s="55">
        <v>1</v>
      </c>
      <c r="R43" s="79">
        <v>4</v>
      </c>
      <c r="S43" s="78">
        <v>1</v>
      </c>
      <c r="T43" s="79">
        <v>9</v>
      </c>
      <c r="U43" s="78">
        <v>1</v>
      </c>
      <c r="V43" s="77"/>
      <c r="W43" s="81"/>
      <c r="X43" s="143"/>
    </row>
    <row r="44" spans="1:24" ht="12.75" customHeight="1">
      <c r="A44" s="216">
        <v>25</v>
      </c>
      <c r="B44" s="197" t="s">
        <v>130</v>
      </c>
      <c r="C44" s="51">
        <v>1304</v>
      </c>
      <c r="D44" s="52" t="s">
        <v>26</v>
      </c>
      <c r="E44" s="52"/>
      <c r="F44" s="103" t="s">
        <v>140</v>
      </c>
      <c r="G44" s="108"/>
      <c r="H44" s="103" t="s">
        <v>141</v>
      </c>
      <c r="I44" s="312"/>
      <c r="J44" s="98"/>
      <c r="K44" s="312"/>
      <c r="L44" s="98"/>
      <c r="M44" s="250"/>
      <c r="N44" s="94">
        <v>2</v>
      </c>
      <c r="O44" s="78">
        <v>2</v>
      </c>
      <c r="P44" s="79">
        <v>3</v>
      </c>
      <c r="Q44" s="78">
        <v>1</v>
      </c>
      <c r="R44" s="79">
        <v>4</v>
      </c>
      <c r="S44" s="78">
        <v>1</v>
      </c>
      <c r="T44" s="79">
        <v>9</v>
      </c>
      <c r="U44" s="78">
        <v>1</v>
      </c>
      <c r="V44" s="77"/>
      <c r="W44" s="81"/>
      <c r="X44" s="143"/>
    </row>
    <row r="45" spans="1:24" ht="12.75" customHeight="1">
      <c r="A45" s="216">
        <v>26</v>
      </c>
      <c r="B45" s="197" t="s">
        <v>31</v>
      </c>
      <c r="C45" s="51">
        <v>1501</v>
      </c>
      <c r="D45" s="52" t="s">
        <v>26</v>
      </c>
      <c r="E45" s="52"/>
      <c r="F45" s="96" t="s">
        <v>141</v>
      </c>
      <c r="G45" s="311"/>
      <c r="H45" s="96" t="s">
        <v>142</v>
      </c>
      <c r="I45" s="312"/>
      <c r="J45" s="98"/>
      <c r="K45" s="312"/>
      <c r="L45" s="98"/>
      <c r="M45" s="250"/>
      <c r="N45" s="94">
        <v>2</v>
      </c>
      <c r="O45" s="78">
        <v>3</v>
      </c>
      <c r="P45" s="79">
        <v>3</v>
      </c>
      <c r="Q45" s="78">
        <v>1</v>
      </c>
      <c r="R45" s="79">
        <v>9</v>
      </c>
      <c r="S45" s="78">
        <v>1</v>
      </c>
      <c r="T45" s="77"/>
      <c r="U45" s="80"/>
      <c r="V45" s="77"/>
      <c r="W45" s="81"/>
      <c r="X45" s="143"/>
    </row>
    <row r="46" spans="1:24" ht="12.75" customHeight="1">
      <c r="A46" s="216">
        <v>27</v>
      </c>
      <c r="B46" s="197" t="s">
        <v>32</v>
      </c>
      <c r="C46" s="51">
        <v>1800</v>
      </c>
      <c r="D46" s="52" t="s">
        <v>26</v>
      </c>
      <c r="E46" s="52"/>
      <c r="F46" s="310" t="s">
        <v>144</v>
      </c>
      <c r="G46" s="311"/>
      <c r="H46" s="310" t="s">
        <v>137</v>
      </c>
      <c r="I46" s="312"/>
      <c r="J46" s="98"/>
      <c r="K46" s="312"/>
      <c r="L46" s="98"/>
      <c r="M46" s="250"/>
      <c r="N46" s="94">
        <v>5</v>
      </c>
      <c r="O46" s="78">
        <v>2</v>
      </c>
      <c r="P46" s="79">
        <v>6</v>
      </c>
      <c r="Q46" s="78">
        <v>2</v>
      </c>
      <c r="R46" s="79">
        <v>9</v>
      </c>
      <c r="S46" s="78">
        <v>1</v>
      </c>
      <c r="T46" s="77"/>
      <c r="U46" s="80"/>
      <c r="V46" s="77"/>
      <c r="W46" s="81"/>
      <c r="X46" s="143"/>
    </row>
    <row r="47" spans="1:24" ht="12.75" customHeight="1">
      <c r="A47" s="216">
        <v>28</v>
      </c>
      <c r="B47" s="197" t="s">
        <v>33</v>
      </c>
      <c r="C47" s="51">
        <v>1827</v>
      </c>
      <c r="D47" s="52" t="s">
        <v>26</v>
      </c>
      <c r="E47" s="52"/>
      <c r="F47" s="310" t="s">
        <v>137</v>
      </c>
      <c r="G47" s="311"/>
      <c r="H47" s="310" t="s">
        <v>138</v>
      </c>
      <c r="I47" s="312"/>
      <c r="J47" s="98"/>
      <c r="K47" s="312"/>
      <c r="L47" s="98"/>
      <c r="M47" s="250"/>
      <c r="N47" s="94">
        <v>5</v>
      </c>
      <c r="O47" s="78">
        <v>2</v>
      </c>
      <c r="P47" s="79">
        <v>6</v>
      </c>
      <c r="Q47" s="78">
        <v>2</v>
      </c>
      <c r="R47" s="79">
        <v>9</v>
      </c>
      <c r="S47" s="78">
        <v>1</v>
      </c>
      <c r="T47" s="77"/>
      <c r="U47" s="80"/>
      <c r="V47" s="77"/>
      <c r="W47" s="81"/>
      <c r="X47" s="143"/>
    </row>
    <row r="48" spans="1:24" ht="12.75" customHeight="1">
      <c r="A48" s="216">
        <v>29</v>
      </c>
      <c r="B48" s="197" t="s">
        <v>34</v>
      </c>
      <c r="C48" s="51">
        <v>1421</v>
      </c>
      <c r="D48" s="52" t="s">
        <v>26</v>
      </c>
      <c r="E48" s="52"/>
      <c r="F48" s="310" t="s">
        <v>138</v>
      </c>
      <c r="G48" s="311"/>
      <c r="H48" s="310" t="s">
        <v>139</v>
      </c>
      <c r="I48" s="312"/>
      <c r="J48" s="98"/>
      <c r="K48" s="312"/>
      <c r="L48" s="98"/>
      <c r="M48" s="250"/>
      <c r="N48" s="94">
        <v>5</v>
      </c>
      <c r="O48" s="78">
        <v>2</v>
      </c>
      <c r="P48" s="79">
        <v>6</v>
      </c>
      <c r="Q48" s="78">
        <v>2</v>
      </c>
      <c r="R48" s="79">
        <v>9</v>
      </c>
      <c r="S48" s="78">
        <v>1</v>
      </c>
      <c r="T48" s="77"/>
      <c r="U48" s="80"/>
      <c r="V48" s="77"/>
      <c r="W48" s="81"/>
      <c r="X48" s="143"/>
    </row>
    <row r="49" spans="1:24" ht="12.75" customHeight="1">
      <c r="A49" s="216">
        <v>30</v>
      </c>
      <c r="B49" s="197" t="s">
        <v>35</v>
      </c>
      <c r="C49" s="51">
        <v>1520</v>
      </c>
      <c r="D49" s="52" t="s">
        <v>26</v>
      </c>
      <c r="E49" s="52"/>
      <c r="F49" s="96" t="s">
        <v>138</v>
      </c>
      <c r="G49" s="311"/>
      <c r="H49" s="96" t="s">
        <v>139</v>
      </c>
      <c r="I49" s="312"/>
      <c r="J49" s="98"/>
      <c r="K49" s="312"/>
      <c r="L49" s="98"/>
      <c r="M49" s="250"/>
      <c r="N49" s="235" t="s">
        <v>122</v>
      </c>
      <c r="O49" s="78">
        <v>2</v>
      </c>
      <c r="P49" s="77" t="s">
        <v>123</v>
      </c>
      <c r="Q49" s="78">
        <v>1</v>
      </c>
      <c r="R49" s="77" t="s">
        <v>124</v>
      </c>
      <c r="S49" s="78">
        <v>1</v>
      </c>
      <c r="T49" s="77" t="s">
        <v>113</v>
      </c>
      <c r="U49" s="78">
        <v>1</v>
      </c>
      <c r="V49" s="77"/>
      <c r="W49" s="81"/>
      <c r="X49" s="143"/>
    </row>
    <row r="50" spans="1:24" ht="12.75" customHeight="1" thickBot="1">
      <c r="A50" s="249">
        <v>31</v>
      </c>
      <c r="B50" s="213" t="s">
        <v>36</v>
      </c>
      <c r="C50" s="100">
        <v>1427</v>
      </c>
      <c r="D50" s="137" t="s">
        <v>26</v>
      </c>
      <c r="E50" s="137"/>
      <c r="F50" s="313" t="s">
        <v>141</v>
      </c>
      <c r="G50" s="314"/>
      <c r="H50" s="313" t="s">
        <v>142</v>
      </c>
      <c r="I50" s="315"/>
      <c r="J50" s="193"/>
      <c r="K50" s="315"/>
      <c r="L50" s="193"/>
      <c r="M50" s="316"/>
      <c r="N50" s="180">
        <v>5</v>
      </c>
      <c r="O50" s="83">
        <v>2</v>
      </c>
      <c r="P50" s="84">
        <v>6</v>
      </c>
      <c r="Q50" s="83">
        <v>1</v>
      </c>
      <c r="R50" s="84">
        <v>9</v>
      </c>
      <c r="S50" s="83">
        <v>2</v>
      </c>
      <c r="T50" s="151"/>
      <c r="U50" s="152"/>
      <c r="V50" s="151"/>
      <c r="W50" s="173"/>
      <c r="X50" s="189"/>
    </row>
    <row r="51" spans="1:24" ht="12.75" customHeight="1">
      <c r="A51" s="24">
        <v>32</v>
      </c>
      <c r="B51" s="202" t="s">
        <v>37</v>
      </c>
      <c r="C51" s="25">
        <v>1905</v>
      </c>
      <c r="D51" s="25" t="s">
        <v>26</v>
      </c>
      <c r="E51" s="257" t="s">
        <v>101</v>
      </c>
      <c r="F51" s="317" t="s">
        <v>162</v>
      </c>
      <c r="G51" s="318"/>
      <c r="H51" s="319"/>
      <c r="I51" s="320"/>
      <c r="J51" s="321"/>
      <c r="K51" s="320"/>
      <c r="L51" s="321"/>
      <c r="M51" s="322"/>
      <c r="N51" s="223">
        <v>2</v>
      </c>
      <c r="O51" s="88">
        <v>5</v>
      </c>
      <c r="P51" s="89">
        <v>3</v>
      </c>
      <c r="Q51" s="88">
        <v>5</v>
      </c>
      <c r="R51" s="89">
        <v>4</v>
      </c>
      <c r="S51" s="88">
        <v>5</v>
      </c>
      <c r="T51" s="89">
        <v>5</v>
      </c>
      <c r="U51" s="88">
        <v>5</v>
      </c>
      <c r="V51" s="90"/>
      <c r="W51" s="91"/>
      <c r="X51" s="142"/>
    </row>
    <row r="52" spans="1:24" ht="12.75" customHeight="1">
      <c r="A52" s="27">
        <v>32</v>
      </c>
      <c r="B52" s="200" t="s">
        <v>37</v>
      </c>
      <c r="C52" s="28">
        <v>1905</v>
      </c>
      <c r="D52" s="28" t="s">
        <v>26</v>
      </c>
      <c r="E52" s="258" t="s">
        <v>102</v>
      </c>
      <c r="F52" s="323" t="s">
        <v>162</v>
      </c>
      <c r="G52" s="324"/>
      <c r="H52" s="310"/>
      <c r="I52" s="312"/>
      <c r="J52" s="98"/>
      <c r="K52" s="312"/>
      <c r="L52" s="98"/>
      <c r="M52" s="250"/>
      <c r="N52" s="94"/>
      <c r="O52" s="78"/>
      <c r="P52" s="79"/>
      <c r="Q52" s="78"/>
      <c r="R52" s="79"/>
      <c r="S52" s="78"/>
      <c r="T52" s="79"/>
      <c r="U52" s="78"/>
      <c r="V52" s="77"/>
      <c r="W52" s="80"/>
      <c r="X52" s="143"/>
    </row>
    <row r="53" spans="1:24" ht="12.75" customHeight="1">
      <c r="A53" s="27">
        <v>32</v>
      </c>
      <c r="B53" s="200" t="s">
        <v>37</v>
      </c>
      <c r="C53" s="28">
        <v>1905</v>
      </c>
      <c r="D53" s="28" t="s">
        <v>26</v>
      </c>
      <c r="E53" s="259" t="s">
        <v>103</v>
      </c>
      <c r="F53" s="323" t="s">
        <v>162</v>
      </c>
      <c r="G53" s="324"/>
      <c r="H53" s="310"/>
      <c r="I53" s="312"/>
      <c r="J53" s="98"/>
      <c r="K53" s="312"/>
      <c r="L53" s="98"/>
      <c r="M53" s="250"/>
      <c r="N53" s="94"/>
      <c r="O53" s="78"/>
      <c r="P53" s="79"/>
      <c r="Q53" s="78"/>
      <c r="R53" s="79"/>
      <c r="S53" s="78"/>
      <c r="T53" s="79"/>
      <c r="U53" s="78"/>
      <c r="V53" s="77"/>
      <c r="W53" s="80"/>
      <c r="X53" s="143"/>
    </row>
    <row r="54" spans="1:24" ht="12.75" customHeight="1" thickBot="1">
      <c r="A54" s="31">
        <v>32</v>
      </c>
      <c r="B54" s="206" t="s">
        <v>37</v>
      </c>
      <c r="C54" s="32">
        <v>1905</v>
      </c>
      <c r="D54" s="32" t="s">
        <v>26</v>
      </c>
      <c r="E54" s="260" t="s">
        <v>104</v>
      </c>
      <c r="F54" s="325" t="s">
        <v>162</v>
      </c>
      <c r="G54" s="326"/>
      <c r="H54" s="327"/>
      <c r="I54" s="328"/>
      <c r="J54" s="329"/>
      <c r="K54" s="328"/>
      <c r="L54" s="329"/>
      <c r="M54" s="330"/>
      <c r="N54" s="179"/>
      <c r="O54" s="145"/>
      <c r="P54" s="146"/>
      <c r="Q54" s="145"/>
      <c r="R54" s="146"/>
      <c r="S54" s="145"/>
      <c r="T54" s="146"/>
      <c r="U54" s="145"/>
      <c r="V54" s="147"/>
      <c r="W54" s="148"/>
      <c r="X54" s="150"/>
    </row>
    <row r="55" spans="1:24" ht="12.75" customHeight="1">
      <c r="A55" s="35">
        <v>33</v>
      </c>
      <c r="B55" s="199" t="s">
        <v>38</v>
      </c>
      <c r="C55" s="36">
        <v>1901</v>
      </c>
      <c r="D55" s="36" t="s">
        <v>26</v>
      </c>
      <c r="E55" s="110" t="s">
        <v>101</v>
      </c>
      <c r="F55" s="291" t="s">
        <v>162</v>
      </c>
      <c r="G55" s="292"/>
      <c r="H55" s="291"/>
      <c r="I55" s="308"/>
      <c r="J55" s="195"/>
      <c r="K55" s="308"/>
      <c r="L55" s="195"/>
      <c r="M55" s="309"/>
      <c r="N55" s="178">
        <v>2</v>
      </c>
      <c r="O55" s="139">
        <v>5</v>
      </c>
      <c r="P55" s="140">
        <v>3</v>
      </c>
      <c r="Q55" s="139">
        <v>5</v>
      </c>
      <c r="R55" s="140">
        <v>4</v>
      </c>
      <c r="S55" s="139">
        <v>5</v>
      </c>
      <c r="T55" s="140">
        <v>5</v>
      </c>
      <c r="U55" s="139">
        <v>5</v>
      </c>
      <c r="V55" s="138"/>
      <c r="W55" s="141"/>
      <c r="X55" s="188"/>
    </row>
    <row r="56" spans="1:24" ht="12.75" customHeight="1">
      <c r="A56" s="27">
        <v>33</v>
      </c>
      <c r="B56" s="199" t="s">
        <v>38</v>
      </c>
      <c r="C56" s="36">
        <v>1901</v>
      </c>
      <c r="D56" s="36" t="s">
        <v>26</v>
      </c>
      <c r="E56" s="29" t="s">
        <v>102</v>
      </c>
      <c r="F56" s="310" t="s">
        <v>162</v>
      </c>
      <c r="G56" s="311"/>
      <c r="H56" s="310"/>
      <c r="I56" s="312"/>
      <c r="J56" s="98"/>
      <c r="K56" s="312"/>
      <c r="L56" s="98"/>
      <c r="M56" s="250"/>
      <c r="N56" s="94"/>
      <c r="O56" s="78"/>
      <c r="P56" s="79"/>
      <c r="Q56" s="78"/>
      <c r="R56" s="79"/>
      <c r="S56" s="78"/>
      <c r="T56" s="79"/>
      <c r="U56" s="78"/>
      <c r="V56" s="77"/>
      <c r="W56" s="80"/>
      <c r="X56" s="143"/>
    </row>
    <row r="57" spans="1:24" ht="12.75" customHeight="1">
      <c r="A57" s="27">
        <v>33</v>
      </c>
      <c r="B57" s="199" t="s">
        <v>38</v>
      </c>
      <c r="C57" s="36">
        <v>1901</v>
      </c>
      <c r="D57" s="36" t="s">
        <v>26</v>
      </c>
      <c r="E57" s="43" t="s">
        <v>103</v>
      </c>
      <c r="F57" s="310" t="s">
        <v>162</v>
      </c>
      <c r="G57" s="311"/>
      <c r="H57" s="310"/>
      <c r="I57" s="312"/>
      <c r="J57" s="98"/>
      <c r="K57" s="312"/>
      <c r="L57" s="98"/>
      <c r="M57" s="250"/>
      <c r="N57" s="94"/>
      <c r="O57" s="78"/>
      <c r="P57" s="79"/>
      <c r="Q57" s="78"/>
      <c r="R57" s="79"/>
      <c r="S57" s="78"/>
      <c r="T57" s="79"/>
      <c r="U57" s="78"/>
      <c r="V57" s="77"/>
      <c r="W57" s="80"/>
      <c r="X57" s="143"/>
    </row>
    <row r="58" spans="1:24" ht="12.75" customHeight="1" thickBot="1">
      <c r="A58" s="44">
        <v>33</v>
      </c>
      <c r="B58" s="204" t="s">
        <v>38</v>
      </c>
      <c r="C58" s="40">
        <v>1901</v>
      </c>
      <c r="D58" s="40" t="s">
        <v>26</v>
      </c>
      <c r="E58" s="46" t="s">
        <v>104</v>
      </c>
      <c r="F58" s="331" t="s">
        <v>162</v>
      </c>
      <c r="G58" s="314"/>
      <c r="H58" s="332"/>
      <c r="I58" s="315"/>
      <c r="J58" s="193"/>
      <c r="K58" s="315"/>
      <c r="L58" s="193"/>
      <c r="M58" s="316"/>
      <c r="N58" s="180"/>
      <c r="O58" s="83"/>
      <c r="P58" s="84"/>
      <c r="Q58" s="83"/>
      <c r="R58" s="84"/>
      <c r="S58" s="83"/>
      <c r="T58" s="84"/>
      <c r="U58" s="83"/>
      <c r="V58" s="151"/>
      <c r="W58" s="152"/>
      <c r="X58" s="189"/>
    </row>
    <row r="59" spans="1:24" ht="12.75" customHeight="1">
      <c r="A59" s="215">
        <v>34</v>
      </c>
      <c r="B59" s="202" t="s">
        <v>39</v>
      </c>
      <c r="C59" s="25">
        <v>2903</v>
      </c>
      <c r="D59" s="25" t="s">
        <v>26</v>
      </c>
      <c r="E59" s="26" t="s">
        <v>101</v>
      </c>
      <c r="F59" s="319" t="s">
        <v>1</v>
      </c>
      <c r="G59" s="65"/>
      <c r="H59" s="296" t="s">
        <v>0</v>
      </c>
      <c r="I59" s="65"/>
      <c r="J59" s="321"/>
      <c r="K59" s="320"/>
      <c r="L59" s="321"/>
      <c r="M59" s="322"/>
      <c r="N59" s="223"/>
      <c r="O59" s="88"/>
      <c r="P59" s="89"/>
      <c r="Q59" s="88"/>
      <c r="R59" s="89"/>
      <c r="S59" s="88"/>
      <c r="T59" s="89"/>
      <c r="U59" s="88"/>
      <c r="V59" s="90"/>
      <c r="W59" s="91"/>
      <c r="X59" s="142"/>
    </row>
    <row r="60" spans="1:24" ht="12.75" customHeight="1">
      <c r="A60" s="216">
        <v>34</v>
      </c>
      <c r="B60" s="200" t="s">
        <v>39</v>
      </c>
      <c r="C60" s="28">
        <v>2903</v>
      </c>
      <c r="D60" s="28" t="s">
        <v>26</v>
      </c>
      <c r="E60" s="29" t="s">
        <v>102</v>
      </c>
      <c r="F60" s="310" t="s">
        <v>1</v>
      </c>
      <c r="G60" s="333"/>
      <c r="H60" s="311" t="s">
        <v>0</v>
      </c>
      <c r="I60" s="333"/>
      <c r="J60" s="98"/>
      <c r="K60" s="312"/>
      <c r="L60" s="98"/>
      <c r="M60" s="250"/>
      <c r="N60" s="94">
        <v>2</v>
      </c>
      <c r="O60" s="78">
        <v>5</v>
      </c>
      <c r="P60" s="79">
        <v>3</v>
      </c>
      <c r="Q60" s="78">
        <v>5</v>
      </c>
      <c r="R60" s="79">
        <v>4</v>
      </c>
      <c r="S60" s="78">
        <v>5</v>
      </c>
      <c r="T60" s="79">
        <v>5</v>
      </c>
      <c r="U60" s="78">
        <v>5</v>
      </c>
      <c r="V60" s="79">
        <v>6</v>
      </c>
      <c r="W60" s="78">
        <v>5</v>
      </c>
      <c r="X60" s="154">
        <v>9</v>
      </c>
    </row>
    <row r="61" spans="1:24" ht="12.75" customHeight="1">
      <c r="A61" s="216">
        <v>34</v>
      </c>
      <c r="B61" s="200" t="s">
        <v>39</v>
      </c>
      <c r="C61" s="28">
        <v>2903</v>
      </c>
      <c r="D61" s="28" t="s">
        <v>26</v>
      </c>
      <c r="E61" s="43" t="s">
        <v>103</v>
      </c>
      <c r="F61" s="310" t="s">
        <v>1</v>
      </c>
      <c r="G61" s="333"/>
      <c r="H61" s="311" t="s">
        <v>0</v>
      </c>
      <c r="I61" s="333"/>
      <c r="J61" s="98"/>
      <c r="K61" s="312"/>
      <c r="L61" s="98"/>
      <c r="M61" s="250"/>
      <c r="N61" s="94"/>
      <c r="O61" s="78"/>
      <c r="P61" s="79"/>
      <c r="Q61" s="78"/>
      <c r="R61" s="79"/>
      <c r="S61" s="78"/>
      <c r="T61" s="79"/>
      <c r="U61" s="78"/>
      <c r="V61" s="79"/>
      <c r="W61" s="78"/>
      <c r="X61" s="154"/>
    </row>
    <row r="62" spans="1:24" ht="12.75" customHeight="1">
      <c r="A62" s="216">
        <v>34</v>
      </c>
      <c r="B62" s="200" t="s">
        <v>39</v>
      </c>
      <c r="C62" s="28">
        <v>2903</v>
      </c>
      <c r="D62" s="28" t="s">
        <v>26</v>
      </c>
      <c r="E62" s="30" t="s">
        <v>104</v>
      </c>
      <c r="F62" s="310" t="s">
        <v>1</v>
      </c>
      <c r="G62" s="333"/>
      <c r="H62" s="311" t="s">
        <v>0</v>
      </c>
      <c r="I62" s="333"/>
      <c r="J62" s="98"/>
      <c r="K62" s="312"/>
      <c r="L62" s="98"/>
      <c r="M62" s="250"/>
      <c r="N62" s="94"/>
      <c r="O62" s="78"/>
      <c r="P62" s="79"/>
      <c r="Q62" s="78"/>
      <c r="R62" s="79"/>
      <c r="S62" s="78"/>
      <c r="T62" s="79"/>
      <c r="U62" s="78"/>
      <c r="V62" s="79"/>
      <c r="W62" s="78"/>
      <c r="X62" s="154"/>
    </row>
    <row r="63" spans="1:24" ht="12.75" customHeight="1">
      <c r="A63" s="216">
        <v>34</v>
      </c>
      <c r="B63" s="200" t="s">
        <v>39</v>
      </c>
      <c r="C63" s="28">
        <v>2903</v>
      </c>
      <c r="D63" s="28" t="s">
        <v>26</v>
      </c>
      <c r="E63" s="61" t="s">
        <v>105</v>
      </c>
      <c r="F63" s="310" t="s">
        <v>1</v>
      </c>
      <c r="G63" s="333"/>
      <c r="H63" s="311" t="s">
        <v>0</v>
      </c>
      <c r="I63" s="333"/>
      <c r="J63" s="98"/>
      <c r="K63" s="312"/>
      <c r="L63" s="98"/>
      <c r="M63" s="250"/>
      <c r="N63" s="94"/>
      <c r="O63" s="78"/>
      <c r="P63" s="79"/>
      <c r="Q63" s="78"/>
      <c r="R63" s="79"/>
      <c r="S63" s="78"/>
      <c r="T63" s="79"/>
      <c r="U63" s="78"/>
      <c r="V63" s="79"/>
      <c r="W63" s="78"/>
      <c r="X63" s="154"/>
    </row>
    <row r="64" spans="1:24" ht="12.75" customHeight="1" thickBot="1">
      <c r="A64" s="217">
        <v>34</v>
      </c>
      <c r="B64" s="206" t="s">
        <v>39</v>
      </c>
      <c r="C64" s="32">
        <v>2903</v>
      </c>
      <c r="D64" s="32" t="s">
        <v>26</v>
      </c>
      <c r="E64" s="33" t="s">
        <v>106</v>
      </c>
      <c r="F64" s="327" t="s">
        <v>1</v>
      </c>
      <c r="G64" s="307"/>
      <c r="H64" s="334" t="s">
        <v>0</v>
      </c>
      <c r="I64" s="307"/>
      <c r="J64" s="329"/>
      <c r="K64" s="328"/>
      <c r="L64" s="329"/>
      <c r="M64" s="330"/>
      <c r="N64" s="179"/>
      <c r="O64" s="145"/>
      <c r="P64" s="146"/>
      <c r="Q64" s="145"/>
      <c r="R64" s="146"/>
      <c r="S64" s="145"/>
      <c r="T64" s="146"/>
      <c r="U64" s="145"/>
      <c r="V64" s="146"/>
      <c r="W64" s="145"/>
      <c r="X64" s="155"/>
    </row>
    <row r="65" spans="1:24" ht="12.75" customHeight="1">
      <c r="A65" s="248">
        <v>35</v>
      </c>
      <c r="B65" s="199" t="s">
        <v>40</v>
      </c>
      <c r="C65" s="36">
        <v>1900</v>
      </c>
      <c r="D65" s="36" t="s">
        <v>26</v>
      </c>
      <c r="E65" s="110" t="s">
        <v>101</v>
      </c>
      <c r="F65" s="291" t="s">
        <v>1</v>
      </c>
      <c r="G65" s="63"/>
      <c r="H65" s="292" t="s">
        <v>0</v>
      </c>
      <c r="I65" s="308"/>
      <c r="J65" s="195"/>
      <c r="K65" s="308"/>
      <c r="L65" s="195"/>
      <c r="M65" s="309"/>
      <c r="N65" s="178">
        <v>2</v>
      </c>
      <c r="O65" s="139">
        <v>5</v>
      </c>
      <c r="P65" s="140">
        <v>3</v>
      </c>
      <c r="Q65" s="139">
        <v>5</v>
      </c>
      <c r="R65" s="140">
        <v>4</v>
      </c>
      <c r="S65" s="139">
        <v>5</v>
      </c>
      <c r="T65" s="140">
        <v>5</v>
      </c>
      <c r="U65" s="139">
        <v>5</v>
      </c>
      <c r="V65" s="140">
        <v>6</v>
      </c>
      <c r="W65" s="139">
        <v>5</v>
      </c>
      <c r="X65" s="190">
        <v>9</v>
      </c>
    </row>
    <row r="66" spans="1:24" ht="12.75" customHeight="1">
      <c r="A66" s="216">
        <v>35</v>
      </c>
      <c r="B66" s="200" t="s">
        <v>40</v>
      </c>
      <c r="C66" s="28">
        <v>1900</v>
      </c>
      <c r="D66" s="28" t="s">
        <v>26</v>
      </c>
      <c r="E66" s="29" t="s">
        <v>102</v>
      </c>
      <c r="F66" s="310" t="s">
        <v>1</v>
      </c>
      <c r="G66" s="333"/>
      <c r="H66" s="311" t="s">
        <v>0</v>
      </c>
      <c r="I66" s="312"/>
      <c r="J66" s="98"/>
      <c r="K66" s="312"/>
      <c r="L66" s="98"/>
      <c r="M66" s="250"/>
      <c r="N66" s="94"/>
      <c r="O66" s="78"/>
      <c r="P66" s="79"/>
      <c r="Q66" s="78"/>
      <c r="R66" s="79"/>
      <c r="S66" s="78"/>
      <c r="T66" s="79"/>
      <c r="U66" s="78"/>
      <c r="V66" s="79"/>
      <c r="W66" s="78"/>
      <c r="X66" s="154"/>
    </row>
    <row r="67" spans="1:24" ht="12.75" customHeight="1">
      <c r="A67" s="216">
        <v>35</v>
      </c>
      <c r="B67" s="200" t="s">
        <v>40</v>
      </c>
      <c r="C67" s="28">
        <v>1900</v>
      </c>
      <c r="D67" s="28" t="s">
        <v>26</v>
      </c>
      <c r="E67" s="43" t="s">
        <v>103</v>
      </c>
      <c r="F67" s="310" t="s">
        <v>1</v>
      </c>
      <c r="G67" s="333"/>
      <c r="H67" s="311" t="s">
        <v>0</v>
      </c>
      <c r="I67" s="312"/>
      <c r="J67" s="98"/>
      <c r="K67" s="312"/>
      <c r="L67" s="98"/>
      <c r="M67" s="250"/>
      <c r="N67" s="94"/>
      <c r="O67" s="78"/>
      <c r="P67" s="79"/>
      <c r="Q67" s="78"/>
      <c r="R67" s="79"/>
      <c r="S67" s="78"/>
      <c r="T67" s="79"/>
      <c r="U67" s="78"/>
      <c r="V67" s="79"/>
      <c r="W67" s="78"/>
      <c r="X67" s="154"/>
    </row>
    <row r="68" spans="1:24" ht="12.75" customHeight="1">
      <c r="A68" s="216">
        <v>35</v>
      </c>
      <c r="B68" s="200" t="s">
        <v>40</v>
      </c>
      <c r="C68" s="28">
        <v>1900</v>
      </c>
      <c r="D68" s="28" t="s">
        <v>26</v>
      </c>
      <c r="E68" s="30" t="s">
        <v>104</v>
      </c>
      <c r="F68" s="310" t="s">
        <v>1</v>
      </c>
      <c r="G68" s="333"/>
      <c r="H68" s="311" t="s">
        <v>0</v>
      </c>
      <c r="I68" s="312"/>
      <c r="J68" s="98"/>
      <c r="K68" s="312"/>
      <c r="L68" s="98"/>
      <c r="M68" s="250"/>
      <c r="N68" s="94"/>
      <c r="O68" s="78"/>
      <c r="P68" s="79"/>
      <c r="Q68" s="78"/>
      <c r="R68" s="79"/>
      <c r="S68" s="78"/>
      <c r="T68" s="79"/>
      <c r="U68" s="78"/>
      <c r="V68" s="79"/>
      <c r="W68" s="78"/>
      <c r="X68" s="154"/>
    </row>
    <row r="69" spans="1:24" ht="12.75" customHeight="1">
      <c r="A69" s="216">
        <v>35</v>
      </c>
      <c r="B69" s="200" t="s">
        <v>40</v>
      </c>
      <c r="C69" s="28">
        <v>1900</v>
      </c>
      <c r="D69" s="28" t="s">
        <v>26</v>
      </c>
      <c r="E69" s="61" t="s">
        <v>105</v>
      </c>
      <c r="F69" s="310" t="s">
        <v>1</v>
      </c>
      <c r="G69" s="333"/>
      <c r="H69" s="311" t="s">
        <v>0</v>
      </c>
      <c r="I69" s="312"/>
      <c r="J69" s="98"/>
      <c r="K69" s="312"/>
      <c r="L69" s="98"/>
      <c r="M69" s="250"/>
      <c r="N69" s="94"/>
      <c r="O69" s="78"/>
      <c r="P69" s="79"/>
      <c r="Q69" s="78"/>
      <c r="R69" s="79"/>
      <c r="S69" s="78"/>
      <c r="T69" s="79"/>
      <c r="U69" s="78"/>
      <c r="V69" s="79"/>
      <c r="W69" s="78"/>
      <c r="X69" s="154"/>
    </row>
    <row r="70" spans="1:24" ht="12.75" customHeight="1" thickBot="1">
      <c r="A70" s="249">
        <v>35</v>
      </c>
      <c r="B70" s="201" t="s">
        <v>40</v>
      </c>
      <c r="C70" s="45">
        <v>1900</v>
      </c>
      <c r="D70" s="45" t="s">
        <v>26</v>
      </c>
      <c r="E70" s="41" t="s">
        <v>106</v>
      </c>
      <c r="F70" s="332" t="s">
        <v>1</v>
      </c>
      <c r="G70" s="335"/>
      <c r="H70" s="314" t="s">
        <v>0</v>
      </c>
      <c r="I70" s="315"/>
      <c r="J70" s="193"/>
      <c r="K70" s="315"/>
      <c r="L70" s="193"/>
      <c r="M70" s="316"/>
      <c r="N70" s="180"/>
      <c r="O70" s="83"/>
      <c r="P70" s="84"/>
      <c r="Q70" s="83"/>
      <c r="R70" s="84"/>
      <c r="S70" s="83"/>
      <c r="T70" s="84"/>
      <c r="U70" s="83"/>
      <c r="V70" s="84"/>
      <c r="W70" s="83"/>
      <c r="X70" s="191"/>
    </row>
    <row r="71" spans="1:24" ht="12.75" customHeight="1">
      <c r="A71" s="215">
        <v>36</v>
      </c>
      <c r="B71" s="202" t="s">
        <v>41</v>
      </c>
      <c r="C71" s="25">
        <v>1927</v>
      </c>
      <c r="D71" s="25" t="s">
        <v>26</v>
      </c>
      <c r="E71" s="26" t="s">
        <v>101</v>
      </c>
      <c r="F71" s="295" t="s">
        <v>133</v>
      </c>
      <c r="G71" s="62"/>
      <c r="H71" s="319" t="s">
        <v>134</v>
      </c>
      <c r="I71" s="65"/>
      <c r="J71" s="321"/>
      <c r="K71" s="320"/>
      <c r="L71" s="321"/>
      <c r="M71" s="322"/>
      <c r="N71" s="223">
        <v>2</v>
      </c>
      <c r="O71" s="88">
        <v>5</v>
      </c>
      <c r="P71" s="89">
        <v>3</v>
      </c>
      <c r="Q71" s="88">
        <v>5</v>
      </c>
      <c r="R71" s="89">
        <v>4</v>
      </c>
      <c r="S71" s="88">
        <v>5</v>
      </c>
      <c r="T71" s="89">
        <v>5</v>
      </c>
      <c r="U71" s="88">
        <v>5</v>
      </c>
      <c r="V71" s="89">
        <v>6</v>
      </c>
      <c r="W71" s="88">
        <v>5</v>
      </c>
      <c r="X71" s="158">
        <v>9</v>
      </c>
    </row>
    <row r="72" spans="1:24" ht="12.75" customHeight="1">
      <c r="A72" s="216">
        <v>36</v>
      </c>
      <c r="B72" s="200" t="s">
        <v>41</v>
      </c>
      <c r="C72" s="28">
        <v>1927</v>
      </c>
      <c r="D72" s="28" t="s">
        <v>26</v>
      </c>
      <c r="E72" s="29" t="s">
        <v>102</v>
      </c>
      <c r="F72" s="290" t="s">
        <v>133</v>
      </c>
      <c r="G72" s="63"/>
      <c r="H72" s="292" t="s">
        <v>134</v>
      </c>
      <c r="I72" s="333"/>
      <c r="J72" s="98"/>
      <c r="K72" s="312"/>
      <c r="L72" s="98"/>
      <c r="M72" s="250"/>
      <c r="N72" s="94"/>
      <c r="O72" s="78"/>
      <c r="P72" s="79"/>
      <c r="Q72" s="78"/>
      <c r="R72" s="79"/>
      <c r="S72" s="78"/>
      <c r="T72" s="79"/>
      <c r="U72" s="78"/>
      <c r="V72" s="79"/>
      <c r="W72" s="78"/>
      <c r="X72" s="154"/>
    </row>
    <row r="73" spans="1:24" ht="12.75" customHeight="1">
      <c r="A73" s="216">
        <v>36</v>
      </c>
      <c r="B73" s="200" t="s">
        <v>41</v>
      </c>
      <c r="C73" s="28">
        <v>1927</v>
      </c>
      <c r="D73" s="28" t="s">
        <v>26</v>
      </c>
      <c r="E73" s="43" t="s">
        <v>103</v>
      </c>
      <c r="F73" s="290" t="s">
        <v>133</v>
      </c>
      <c r="G73" s="63"/>
      <c r="H73" s="292" t="s">
        <v>134</v>
      </c>
      <c r="I73" s="333"/>
      <c r="J73" s="98"/>
      <c r="K73" s="312"/>
      <c r="L73" s="98"/>
      <c r="M73" s="250"/>
      <c r="N73" s="94"/>
      <c r="O73" s="78"/>
      <c r="P73" s="79"/>
      <c r="Q73" s="78"/>
      <c r="R73" s="79"/>
      <c r="S73" s="78"/>
      <c r="T73" s="79"/>
      <c r="U73" s="78"/>
      <c r="V73" s="79"/>
      <c r="W73" s="78"/>
      <c r="X73" s="154"/>
    </row>
    <row r="74" spans="1:24" ht="12.75" customHeight="1">
      <c r="A74" s="216">
        <v>36</v>
      </c>
      <c r="B74" s="200" t="s">
        <v>41</v>
      </c>
      <c r="C74" s="28">
        <v>1927</v>
      </c>
      <c r="D74" s="28" t="s">
        <v>26</v>
      </c>
      <c r="E74" s="30" t="s">
        <v>104</v>
      </c>
      <c r="F74" s="290" t="s">
        <v>133</v>
      </c>
      <c r="G74" s="63"/>
      <c r="H74" s="292" t="s">
        <v>134</v>
      </c>
      <c r="I74" s="333"/>
      <c r="J74" s="98"/>
      <c r="K74" s="312"/>
      <c r="L74" s="98"/>
      <c r="M74" s="250"/>
      <c r="N74" s="94"/>
      <c r="O74" s="78"/>
      <c r="P74" s="79"/>
      <c r="Q74" s="78"/>
      <c r="R74" s="79"/>
      <c r="S74" s="78"/>
      <c r="T74" s="79"/>
      <c r="U74" s="78"/>
      <c r="V74" s="79"/>
      <c r="W74" s="78"/>
      <c r="X74" s="154"/>
    </row>
    <row r="75" spans="1:24" ht="12.75" customHeight="1">
      <c r="A75" s="216">
        <v>36</v>
      </c>
      <c r="B75" s="200" t="s">
        <v>41</v>
      </c>
      <c r="C75" s="28">
        <v>1927</v>
      </c>
      <c r="D75" s="28" t="s">
        <v>26</v>
      </c>
      <c r="E75" s="61" t="s">
        <v>105</v>
      </c>
      <c r="F75" s="290" t="s">
        <v>133</v>
      </c>
      <c r="G75" s="63"/>
      <c r="H75" s="292" t="s">
        <v>134</v>
      </c>
      <c r="I75" s="333"/>
      <c r="J75" s="98"/>
      <c r="K75" s="312"/>
      <c r="L75" s="98"/>
      <c r="M75" s="250"/>
      <c r="N75" s="94"/>
      <c r="O75" s="78"/>
      <c r="P75" s="79"/>
      <c r="Q75" s="78"/>
      <c r="R75" s="79"/>
      <c r="S75" s="78"/>
      <c r="T75" s="79"/>
      <c r="U75" s="78"/>
      <c r="V75" s="79"/>
      <c r="W75" s="78"/>
      <c r="X75" s="154"/>
    </row>
    <row r="76" spans="1:24" ht="12.75" customHeight="1" thickBot="1">
      <c r="A76" s="217">
        <v>36</v>
      </c>
      <c r="B76" s="206" t="s">
        <v>41</v>
      </c>
      <c r="C76" s="32">
        <v>1927</v>
      </c>
      <c r="D76" s="32" t="s">
        <v>26</v>
      </c>
      <c r="E76" s="33" t="s">
        <v>106</v>
      </c>
      <c r="F76" s="300" t="s">
        <v>133</v>
      </c>
      <c r="G76" s="64"/>
      <c r="H76" s="301" t="s">
        <v>134</v>
      </c>
      <c r="I76" s="307"/>
      <c r="J76" s="329"/>
      <c r="K76" s="328"/>
      <c r="L76" s="329"/>
      <c r="M76" s="330"/>
      <c r="N76" s="179"/>
      <c r="O76" s="145"/>
      <c r="P76" s="146"/>
      <c r="Q76" s="145"/>
      <c r="R76" s="146"/>
      <c r="S76" s="145"/>
      <c r="T76" s="146"/>
      <c r="U76" s="145"/>
      <c r="V76" s="146"/>
      <c r="W76" s="145"/>
      <c r="X76" s="155"/>
    </row>
    <row r="77" spans="1:24" ht="12.75" customHeight="1">
      <c r="A77" s="248">
        <v>37</v>
      </c>
      <c r="B77" s="199" t="s">
        <v>42</v>
      </c>
      <c r="C77" s="36">
        <v>1928</v>
      </c>
      <c r="D77" s="36" t="s">
        <v>26</v>
      </c>
      <c r="E77" s="110" t="s">
        <v>101</v>
      </c>
      <c r="F77" s="290" t="s">
        <v>135</v>
      </c>
      <c r="G77" s="63"/>
      <c r="H77" s="292" t="s">
        <v>136</v>
      </c>
      <c r="I77" s="336"/>
      <c r="J77" s="194"/>
      <c r="K77" s="336"/>
      <c r="L77" s="194"/>
      <c r="M77" s="337"/>
      <c r="N77" s="236">
        <v>2</v>
      </c>
      <c r="O77" s="156">
        <v>5</v>
      </c>
      <c r="P77" s="157">
        <v>3</v>
      </c>
      <c r="Q77" s="156">
        <v>5</v>
      </c>
      <c r="R77" s="157">
        <v>4</v>
      </c>
      <c r="S77" s="156">
        <v>5</v>
      </c>
      <c r="T77" s="157">
        <v>5</v>
      </c>
      <c r="U77" s="156">
        <v>5</v>
      </c>
      <c r="V77" s="157">
        <v>6</v>
      </c>
      <c r="W77" s="156">
        <v>5</v>
      </c>
      <c r="X77" s="192">
        <v>9</v>
      </c>
    </row>
    <row r="78" spans="1:24" ht="12.75" customHeight="1">
      <c r="A78" s="216">
        <v>37</v>
      </c>
      <c r="B78" s="199" t="s">
        <v>42</v>
      </c>
      <c r="C78" s="36">
        <v>1928</v>
      </c>
      <c r="D78" s="36" t="s">
        <v>26</v>
      </c>
      <c r="E78" s="29" t="s">
        <v>102</v>
      </c>
      <c r="F78" s="290" t="s">
        <v>135</v>
      </c>
      <c r="G78" s="63"/>
      <c r="H78" s="292" t="s">
        <v>136</v>
      </c>
      <c r="I78" s="312"/>
      <c r="J78" s="98"/>
      <c r="K78" s="312"/>
      <c r="L78" s="98"/>
      <c r="M78" s="250"/>
      <c r="N78" s="94"/>
      <c r="O78" s="78"/>
      <c r="P78" s="79"/>
      <c r="Q78" s="78"/>
      <c r="R78" s="79"/>
      <c r="S78" s="78"/>
      <c r="T78" s="79"/>
      <c r="U78" s="78"/>
      <c r="V78" s="79"/>
      <c r="W78" s="78"/>
      <c r="X78" s="154"/>
    </row>
    <row r="79" spans="1:24" ht="12.75" customHeight="1">
      <c r="A79" s="216">
        <v>37</v>
      </c>
      <c r="B79" s="199" t="s">
        <v>42</v>
      </c>
      <c r="C79" s="36">
        <v>1928</v>
      </c>
      <c r="D79" s="36" t="s">
        <v>26</v>
      </c>
      <c r="E79" s="43" t="s">
        <v>103</v>
      </c>
      <c r="F79" s="290" t="s">
        <v>135</v>
      </c>
      <c r="G79" s="63"/>
      <c r="H79" s="292" t="s">
        <v>136</v>
      </c>
      <c r="I79" s="312"/>
      <c r="J79" s="98"/>
      <c r="K79" s="312"/>
      <c r="L79" s="98"/>
      <c r="M79" s="250"/>
      <c r="N79" s="94"/>
      <c r="O79" s="78"/>
      <c r="P79" s="79"/>
      <c r="Q79" s="78"/>
      <c r="R79" s="79"/>
      <c r="S79" s="78"/>
      <c r="T79" s="79"/>
      <c r="U79" s="78"/>
      <c r="V79" s="79"/>
      <c r="W79" s="78"/>
      <c r="X79" s="154"/>
    </row>
    <row r="80" spans="1:24" ht="12.75" customHeight="1">
      <c r="A80" s="216">
        <v>37</v>
      </c>
      <c r="B80" s="199" t="s">
        <v>42</v>
      </c>
      <c r="C80" s="36">
        <v>1928</v>
      </c>
      <c r="D80" s="36" t="s">
        <v>26</v>
      </c>
      <c r="E80" s="30" t="s">
        <v>104</v>
      </c>
      <c r="F80" s="290" t="s">
        <v>135</v>
      </c>
      <c r="G80" s="63"/>
      <c r="H80" s="292" t="s">
        <v>136</v>
      </c>
      <c r="I80" s="312"/>
      <c r="J80" s="98"/>
      <c r="K80" s="312"/>
      <c r="L80" s="98"/>
      <c r="M80" s="250"/>
      <c r="N80" s="94"/>
      <c r="O80" s="78"/>
      <c r="P80" s="79"/>
      <c r="Q80" s="78"/>
      <c r="R80" s="79"/>
      <c r="S80" s="78"/>
      <c r="T80" s="79"/>
      <c r="U80" s="78"/>
      <c r="V80" s="79"/>
      <c r="W80" s="78"/>
      <c r="X80" s="154"/>
    </row>
    <row r="81" spans="1:24" ht="12.75" customHeight="1">
      <c r="A81" s="216">
        <v>37</v>
      </c>
      <c r="B81" s="199" t="s">
        <v>42</v>
      </c>
      <c r="C81" s="36">
        <v>1928</v>
      </c>
      <c r="D81" s="36" t="s">
        <v>26</v>
      </c>
      <c r="E81" s="61" t="s">
        <v>105</v>
      </c>
      <c r="F81" s="338" t="s">
        <v>135</v>
      </c>
      <c r="G81" s="333"/>
      <c r="H81" s="311" t="s">
        <v>136</v>
      </c>
      <c r="I81" s="312"/>
      <c r="J81" s="98"/>
      <c r="K81" s="312"/>
      <c r="L81" s="98"/>
      <c r="M81" s="250"/>
      <c r="N81" s="94"/>
      <c r="O81" s="78"/>
      <c r="P81" s="79"/>
      <c r="Q81" s="78"/>
      <c r="R81" s="79"/>
      <c r="S81" s="78"/>
      <c r="T81" s="79"/>
      <c r="U81" s="78"/>
      <c r="V81" s="79"/>
      <c r="W81" s="78"/>
      <c r="X81" s="154"/>
    </row>
    <row r="82" spans="1:24" ht="12.75" customHeight="1" thickBot="1">
      <c r="A82" s="249">
        <v>37</v>
      </c>
      <c r="B82" s="204" t="s">
        <v>42</v>
      </c>
      <c r="C82" s="40">
        <v>1928</v>
      </c>
      <c r="D82" s="40" t="s">
        <v>26</v>
      </c>
      <c r="E82" s="41" t="s">
        <v>106</v>
      </c>
      <c r="F82" s="293" t="s">
        <v>135</v>
      </c>
      <c r="G82" s="70"/>
      <c r="H82" s="294" t="s">
        <v>136</v>
      </c>
      <c r="I82" s="315"/>
      <c r="J82" s="193"/>
      <c r="K82" s="315"/>
      <c r="L82" s="193"/>
      <c r="M82" s="316"/>
      <c r="N82" s="180"/>
      <c r="O82" s="83"/>
      <c r="P82" s="84"/>
      <c r="Q82" s="83"/>
      <c r="R82" s="84"/>
      <c r="S82" s="83"/>
      <c r="T82" s="84"/>
      <c r="U82" s="83"/>
      <c r="V82" s="84"/>
      <c r="W82" s="83"/>
      <c r="X82" s="191"/>
    </row>
    <row r="83" spans="1:24" ht="12.75" customHeight="1">
      <c r="A83" s="215">
        <v>38</v>
      </c>
      <c r="B83" s="207" t="s">
        <v>148</v>
      </c>
      <c r="C83" s="74" t="s">
        <v>149</v>
      </c>
      <c r="D83" s="71" t="s">
        <v>26</v>
      </c>
      <c r="E83" s="92" t="s">
        <v>100</v>
      </c>
      <c r="F83" s="339" t="s">
        <v>128</v>
      </c>
      <c r="G83" s="340"/>
      <c r="H83" s="341"/>
      <c r="I83" s="342"/>
      <c r="J83" s="298"/>
      <c r="K83" s="343"/>
      <c r="L83" s="344"/>
      <c r="M83" s="345"/>
      <c r="N83" s="237">
        <v>2</v>
      </c>
      <c r="O83" s="109">
        <v>2</v>
      </c>
      <c r="P83" s="162">
        <v>3</v>
      </c>
      <c r="Q83" s="109">
        <v>2</v>
      </c>
      <c r="R83" s="162">
        <v>4</v>
      </c>
      <c r="S83" s="109">
        <v>2</v>
      </c>
      <c r="T83" s="162"/>
      <c r="U83" s="109"/>
      <c r="V83" s="162"/>
      <c r="W83" s="42"/>
      <c r="X83" s="142"/>
    </row>
    <row r="84" spans="1:24" ht="12.75" customHeight="1" thickBot="1">
      <c r="A84" s="217">
        <v>38</v>
      </c>
      <c r="B84" s="208" t="s">
        <v>148</v>
      </c>
      <c r="C84" s="123" t="s">
        <v>149</v>
      </c>
      <c r="D84" s="120" t="s">
        <v>26</v>
      </c>
      <c r="E84" s="149" t="s">
        <v>100</v>
      </c>
      <c r="F84" s="306" t="s">
        <v>129</v>
      </c>
      <c r="G84" s="307"/>
      <c r="H84" s="306"/>
      <c r="I84" s="307"/>
      <c r="J84" s="116"/>
      <c r="K84" s="328"/>
      <c r="L84" s="329"/>
      <c r="M84" s="330"/>
      <c r="N84" s="238"/>
      <c r="O84" s="164"/>
      <c r="P84" s="165"/>
      <c r="Q84" s="164"/>
      <c r="R84" s="165"/>
      <c r="S84" s="164"/>
      <c r="T84" s="165"/>
      <c r="U84" s="164"/>
      <c r="V84" s="165"/>
      <c r="W84" s="166"/>
      <c r="X84" s="167"/>
    </row>
    <row r="85" spans="1:24" ht="12.75" customHeight="1" thickBot="1">
      <c r="A85" s="248">
        <v>39</v>
      </c>
      <c r="B85" s="209" t="s">
        <v>43</v>
      </c>
      <c r="C85" s="47">
        <v>1951</v>
      </c>
      <c r="D85" s="47" t="s">
        <v>26</v>
      </c>
      <c r="E85" s="47" t="s">
        <v>100</v>
      </c>
      <c r="F85" s="159" t="s">
        <v>128</v>
      </c>
      <c r="G85" s="160"/>
      <c r="H85" s="159"/>
      <c r="I85" s="308"/>
      <c r="J85" s="195"/>
      <c r="K85" s="308"/>
      <c r="L85" s="195"/>
      <c r="M85" s="195"/>
      <c r="N85" s="223">
        <v>2</v>
      </c>
      <c r="O85" s="88">
        <v>2</v>
      </c>
      <c r="P85" s="89">
        <v>3</v>
      </c>
      <c r="Q85" s="88">
        <v>1</v>
      </c>
      <c r="R85" s="89">
        <v>4</v>
      </c>
      <c r="S85" s="88">
        <v>2</v>
      </c>
      <c r="T85" s="89">
        <v>9</v>
      </c>
      <c r="U85" s="88">
        <v>1</v>
      </c>
      <c r="V85" s="90"/>
      <c r="W85" s="42"/>
      <c r="X85" s="142"/>
    </row>
    <row r="86" spans="1:24" ht="12.75" customHeight="1" thickBot="1">
      <c r="A86" s="216">
        <v>40</v>
      </c>
      <c r="B86" s="209" t="s">
        <v>44</v>
      </c>
      <c r="C86" s="47">
        <v>1952</v>
      </c>
      <c r="D86" s="47" t="s">
        <v>26</v>
      </c>
      <c r="E86" s="261" t="s">
        <v>100</v>
      </c>
      <c r="F86" s="262" t="s">
        <v>128</v>
      </c>
      <c r="G86" s="263"/>
      <c r="H86" s="262"/>
      <c r="I86" s="312"/>
      <c r="J86" s="98"/>
      <c r="K86" s="312"/>
      <c r="L86" s="98"/>
      <c r="M86" s="98"/>
      <c r="N86" s="223">
        <v>2</v>
      </c>
      <c r="O86" s="88">
        <v>2</v>
      </c>
      <c r="P86" s="89">
        <v>3</v>
      </c>
      <c r="Q86" s="88">
        <v>1</v>
      </c>
      <c r="R86" s="89">
        <v>4</v>
      </c>
      <c r="S86" s="88">
        <v>2</v>
      </c>
      <c r="T86" s="89">
        <v>9</v>
      </c>
      <c r="U86" s="88">
        <v>1</v>
      </c>
      <c r="V86" s="90"/>
      <c r="W86" s="42"/>
      <c r="X86" s="142"/>
    </row>
    <row r="87" spans="1:24" ht="12.75" customHeight="1" thickBot="1">
      <c r="A87" s="216">
        <v>41</v>
      </c>
      <c r="B87" s="261" t="s">
        <v>45</v>
      </c>
      <c r="C87" s="261">
        <v>1963</v>
      </c>
      <c r="D87" s="261" t="s">
        <v>26</v>
      </c>
      <c r="E87" s="261" t="s">
        <v>100</v>
      </c>
      <c r="F87" s="262" t="s">
        <v>129</v>
      </c>
      <c r="G87" s="264"/>
      <c r="H87" s="265"/>
      <c r="I87" s="312"/>
      <c r="J87" s="98"/>
      <c r="K87" s="312"/>
      <c r="L87" s="98"/>
      <c r="M87" s="98"/>
      <c r="N87" s="223">
        <v>2</v>
      </c>
      <c r="O87" s="88">
        <v>2</v>
      </c>
      <c r="P87" s="89">
        <v>3</v>
      </c>
      <c r="Q87" s="88">
        <v>1</v>
      </c>
      <c r="R87" s="89">
        <v>4</v>
      </c>
      <c r="S87" s="88">
        <v>1</v>
      </c>
      <c r="T87" s="89">
        <v>5</v>
      </c>
      <c r="U87" s="88">
        <v>1</v>
      </c>
      <c r="V87" s="89">
        <v>9</v>
      </c>
      <c r="W87" s="42">
        <v>1</v>
      </c>
      <c r="X87" s="142"/>
    </row>
    <row r="88" spans="1:24" ht="12.75" customHeight="1" thickBot="1">
      <c r="A88" s="216">
        <v>42</v>
      </c>
      <c r="B88" s="209" t="s">
        <v>46</v>
      </c>
      <c r="C88" s="47">
        <v>1560</v>
      </c>
      <c r="D88" s="47" t="s">
        <v>26</v>
      </c>
      <c r="E88" s="261" t="s">
        <v>100</v>
      </c>
      <c r="F88" s="262" t="s">
        <v>128</v>
      </c>
      <c r="G88" s="263"/>
      <c r="H88" s="262"/>
      <c r="I88" s="312"/>
      <c r="J88" s="98"/>
      <c r="K88" s="312"/>
      <c r="L88" s="98"/>
      <c r="M88" s="98"/>
      <c r="N88" s="223">
        <v>2</v>
      </c>
      <c r="O88" s="88">
        <v>2</v>
      </c>
      <c r="P88" s="89">
        <v>3</v>
      </c>
      <c r="Q88" s="88">
        <v>2</v>
      </c>
      <c r="R88" s="89">
        <v>4</v>
      </c>
      <c r="S88" s="88">
        <v>1</v>
      </c>
      <c r="T88" s="89">
        <v>5</v>
      </c>
      <c r="U88" s="88">
        <v>1</v>
      </c>
      <c r="V88" s="90"/>
      <c r="W88" s="42"/>
      <c r="X88" s="142"/>
    </row>
    <row r="89" spans="1:24" ht="12.75" customHeight="1" thickBot="1">
      <c r="A89" s="216">
        <v>43</v>
      </c>
      <c r="B89" s="266" t="s">
        <v>47</v>
      </c>
      <c r="C89" s="267">
        <v>1955</v>
      </c>
      <c r="D89" s="267" t="s">
        <v>26</v>
      </c>
      <c r="E89" s="267" t="s">
        <v>100</v>
      </c>
      <c r="F89" s="262" t="s">
        <v>129</v>
      </c>
      <c r="G89" s="264"/>
      <c r="H89" s="265"/>
      <c r="I89" s="263"/>
      <c r="J89" s="98"/>
      <c r="K89" s="312"/>
      <c r="L89" s="98"/>
      <c r="M89" s="98"/>
      <c r="N89" s="239" t="s">
        <v>107</v>
      </c>
      <c r="O89" s="91" t="s">
        <v>107</v>
      </c>
      <c r="P89" s="90" t="s">
        <v>108</v>
      </c>
      <c r="Q89" s="91" t="s">
        <v>109</v>
      </c>
      <c r="R89" s="90" t="s">
        <v>120</v>
      </c>
      <c r="S89" s="91" t="s">
        <v>109</v>
      </c>
      <c r="T89" s="90" t="s">
        <v>116</v>
      </c>
      <c r="U89" s="91" t="s">
        <v>107</v>
      </c>
      <c r="V89" s="90"/>
      <c r="W89" s="42"/>
      <c r="X89" s="142"/>
    </row>
    <row r="90" spans="1:24" ht="12.75" customHeight="1" thickBot="1">
      <c r="A90" s="216">
        <v>44</v>
      </c>
      <c r="B90" s="261" t="s">
        <v>48</v>
      </c>
      <c r="C90" s="261">
        <v>1962</v>
      </c>
      <c r="D90" s="261" t="s">
        <v>26</v>
      </c>
      <c r="E90" s="261" t="s">
        <v>100</v>
      </c>
      <c r="F90" s="262" t="s">
        <v>129</v>
      </c>
      <c r="G90" s="264"/>
      <c r="H90" s="265"/>
      <c r="I90" s="312"/>
      <c r="J90" s="98"/>
      <c r="K90" s="312"/>
      <c r="L90" s="98"/>
      <c r="M90" s="98"/>
      <c r="N90" s="239" t="s">
        <v>107</v>
      </c>
      <c r="O90" s="91" t="s">
        <v>109</v>
      </c>
      <c r="P90" s="90" t="s">
        <v>108</v>
      </c>
      <c r="Q90" s="91" t="s">
        <v>107</v>
      </c>
      <c r="R90" s="90" t="s">
        <v>120</v>
      </c>
      <c r="S90" s="91" t="s">
        <v>109</v>
      </c>
      <c r="T90" s="90" t="s">
        <v>116</v>
      </c>
      <c r="U90" s="91" t="s">
        <v>107</v>
      </c>
      <c r="V90" s="90"/>
      <c r="W90" s="42"/>
      <c r="X90" s="142"/>
    </row>
    <row r="91" spans="1:24" ht="12.75" customHeight="1" thickBot="1">
      <c r="A91" s="216">
        <v>45</v>
      </c>
      <c r="B91" s="261" t="s">
        <v>49</v>
      </c>
      <c r="C91" s="261">
        <v>1954</v>
      </c>
      <c r="D91" s="261" t="s">
        <v>26</v>
      </c>
      <c r="E91" s="261" t="s">
        <v>100</v>
      </c>
      <c r="F91" s="262" t="s">
        <v>129</v>
      </c>
      <c r="G91" s="264"/>
      <c r="H91" s="265"/>
      <c r="I91" s="312"/>
      <c r="J91" s="98"/>
      <c r="K91" s="312"/>
      <c r="L91" s="98"/>
      <c r="M91" s="98"/>
      <c r="N91" s="239" t="s">
        <v>107</v>
      </c>
      <c r="O91" s="91" t="s">
        <v>107</v>
      </c>
      <c r="P91" s="90" t="s">
        <v>108</v>
      </c>
      <c r="Q91" s="91" t="s">
        <v>109</v>
      </c>
      <c r="R91" s="90" t="s">
        <v>120</v>
      </c>
      <c r="S91" s="91" t="s">
        <v>109</v>
      </c>
      <c r="T91" s="90" t="s">
        <v>116</v>
      </c>
      <c r="U91" s="91" t="s">
        <v>107</v>
      </c>
      <c r="V91" s="90"/>
      <c r="W91" s="42"/>
      <c r="X91" s="142"/>
    </row>
    <row r="92" spans="1:24" ht="12.75" customHeight="1" thickBot="1">
      <c r="A92" s="249">
        <v>46</v>
      </c>
      <c r="B92" s="268" t="s">
        <v>50</v>
      </c>
      <c r="C92" s="269">
        <v>1953</v>
      </c>
      <c r="D92" s="269" t="s">
        <v>26</v>
      </c>
      <c r="E92" s="269" t="s">
        <v>100</v>
      </c>
      <c r="F92" s="270" t="s">
        <v>129</v>
      </c>
      <c r="G92" s="271"/>
      <c r="H92" s="272"/>
      <c r="I92" s="273"/>
      <c r="J92" s="193"/>
      <c r="K92" s="315"/>
      <c r="L92" s="193"/>
      <c r="M92" s="193"/>
      <c r="N92" s="240" t="s">
        <v>107</v>
      </c>
      <c r="O92" s="169" t="s">
        <v>107</v>
      </c>
      <c r="P92" s="170" t="s">
        <v>108</v>
      </c>
      <c r="Q92" s="169" t="s">
        <v>107</v>
      </c>
      <c r="R92" s="170" t="s">
        <v>120</v>
      </c>
      <c r="S92" s="169" t="s">
        <v>109</v>
      </c>
      <c r="T92" s="170" t="s">
        <v>116</v>
      </c>
      <c r="U92" s="169" t="s">
        <v>109</v>
      </c>
      <c r="V92" s="170"/>
      <c r="W92" s="136"/>
      <c r="X92" s="171"/>
    </row>
    <row r="93" spans="1:24" ht="12.75" customHeight="1">
      <c r="A93" s="215">
        <v>47</v>
      </c>
      <c r="B93" s="207" t="s">
        <v>150</v>
      </c>
      <c r="C93" s="107">
        <v>19113</v>
      </c>
      <c r="D93" s="75" t="s">
        <v>26</v>
      </c>
      <c r="E93" s="42" t="s">
        <v>100</v>
      </c>
      <c r="F93" s="305" t="s">
        <v>128</v>
      </c>
      <c r="G93" s="65"/>
      <c r="H93" s="305"/>
      <c r="I93" s="65"/>
      <c r="J93" s="113"/>
      <c r="K93" s="320"/>
      <c r="L93" s="321"/>
      <c r="M93" s="322"/>
      <c r="N93" s="241">
        <v>2</v>
      </c>
      <c r="O93" s="85">
        <v>2</v>
      </c>
      <c r="P93" s="86">
        <v>3</v>
      </c>
      <c r="Q93" s="85">
        <v>1</v>
      </c>
      <c r="R93" s="86">
        <v>4</v>
      </c>
      <c r="S93" s="85">
        <v>1</v>
      </c>
      <c r="T93" s="86">
        <v>5</v>
      </c>
      <c r="U93" s="85">
        <v>2</v>
      </c>
      <c r="V93" s="86"/>
      <c r="W93" s="87"/>
      <c r="X93" s="188"/>
    </row>
    <row r="94" spans="1:24" ht="12.75" customHeight="1" thickBot="1">
      <c r="A94" s="217">
        <v>47</v>
      </c>
      <c r="B94" s="208" t="s">
        <v>150</v>
      </c>
      <c r="C94" s="117">
        <v>19113</v>
      </c>
      <c r="D94" s="118" t="s">
        <v>26</v>
      </c>
      <c r="E94" s="149" t="s">
        <v>100</v>
      </c>
      <c r="F94" s="306" t="s">
        <v>129</v>
      </c>
      <c r="G94" s="307"/>
      <c r="H94" s="306"/>
      <c r="I94" s="307"/>
      <c r="J94" s="116"/>
      <c r="K94" s="328"/>
      <c r="L94" s="329"/>
      <c r="M94" s="330"/>
      <c r="N94" s="242"/>
      <c r="O94" s="153"/>
      <c r="P94" s="172"/>
      <c r="Q94" s="153"/>
      <c r="R94" s="172"/>
      <c r="S94" s="153"/>
      <c r="T94" s="172"/>
      <c r="U94" s="153"/>
      <c r="V94" s="172"/>
      <c r="W94" s="173"/>
      <c r="X94" s="189"/>
    </row>
    <row r="95" spans="1:24" ht="12.75" customHeight="1">
      <c r="A95" s="248">
        <v>48</v>
      </c>
      <c r="B95" s="210" t="s">
        <v>151</v>
      </c>
      <c r="C95" s="112">
        <v>19114</v>
      </c>
      <c r="D95" s="135" t="s">
        <v>26</v>
      </c>
      <c r="E95" s="87" t="s">
        <v>100</v>
      </c>
      <c r="F95" s="346" t="s">
        <v>128</v>
      </c>
      <c r="G95" s="63"/>
      <c r="H95" s="346"/>
      <c r="I95" s="63"/>
      <c r="J95" s="284"/>
      <c r="K95" s="308"/>
      <c r="L95" s="195"/>
      <c r="M95" s="195"/>
      <c r="N95" s="237">
        <v>2</v>
      </c>
      <c r="O95" s="109">
        <v>2</v>
      </c>
      <c r="P95" s="162">
        <v>5</v>
      </c>
      <c r="Q95" s="109">
        <v>2</v>
      </c>
      <c r="R95" s="162">
        <v>6</v>
      </c>
      <c r="S95" s="109">
        <v>1</v>
      </c>
      <c r="T95" s="162">
        <v>9</v>
      </c>
      <c r="U95" s="109">
        <v>1</v>
      </c>
      <c r="V95" s="162"/>
      <c r="W95" s="42"/>
      <c r="X95" s="142"/>
    </row>
    <row r="96" spans="1:24" ht="12.75" customHeight="1" thickBot="1">
      <c r="A96" s="249">
        <v>48</v>
      </c>
      <c r="B96" s="211" t="s">
        <v>151</v>
      </c>
      <c r="C96" s="100">
        <v>19114</v>
      </c>
      <c r="D96" s="137" t="s">
        <v>26</v>
      </c>
      <c r="E96" s="173" t="s">
        <v>100</v>
      </c>
      <c r="F96" s="347" t="s">
        <v>129</v>
      </c>
      <c r="G96" s="335"/>
      <c r="H96" s="347"/>
      <c r="I96" s="335"/>
      <c r="J96" s="287"/>
      <c r="K96" s="315"/>
      <c r="L96" s="193"/>
      <c r="M96" s="193"/>
      <c r="N96" s="243"/>
      <c r="O96" s="174"/>
      <c r="P96" s="144"/>
      <c r="Q96" s="174"/>
      <c r="R96" s="144"/>
      <c r="S96" s="174"/>
      <c r="T96" s="144"/>
      <c r="U96" s="174"/>
      <c r="V96" s="144"/>
      <c r="W96" s="149"/>
      <c r="X96" s="150"/>
    </row>
    <row r="97" spans="1:24" ht="12.75" customHeight="1">
      <c r="A97" s="215">
        <v>49</v>
      </c>
      <c r="B97" s="207" t="s">
        <v>152</v>
      </c>
      <c r="C97" s="107">
        <v>19116</v>
      </c>
      <c r="D97" s="75" t="s">
        <v>26</v>
      </c>
      <c r="E97" s="42" t="s">
        <v>100</v>
      </c>
      <c r="F97" s="305" t="s">
        <v>128</v>
      </c>
      <c r="G97" s="65"/>
      <c r="H97" s="305"/>
      <c r="I97" s="65"/>
      <c r="J97" s="113"/>
      <c r="K97" s="320"/>
      <c r="L97" s="321"/>
      <c r="M97" s="322"/>
      <c r="N97" s="237">
        <v>2</v>
      </c>
      <c r="O97" s="109">
        <v>1</v>
      </c>
      <c r="P97" s="162">
        <v>3</v>
      </c>
      <c r="Q97" s="109">
        <v>2</v>
      </c>
      <c r="R97" s="162">
        <v>5</v>
      </c>
      <c r="S97" s="109">
        <v>1</v>
      </c>
      <c r="T97" s="162">
        <v>9</v>
      </c>
      <c r="U97" s="109">
        <v>2</v>
      </c>
      <c r="V97" s="162"/>
      <c r="W97" s="42"/>
      <c r="X97" s="142"/>
    </row>
    <row r="98" spans="1:24" ht="12.75" customHeight="1" thickBot="1">
      <c r="A98" s="217">
        <v>49</v>
      </c>
      <c r="B98" s="208" t="s">
        <v>152</v>
      </c>
      <c r="C98" s="117">
        <v>19116</v>
      </c>
      <c r="D98" s="118" t="s">
        <v>26</v>
      </c>
      <c r="E98" s="166" t="s">
        <v>100</v>
      </c>
      <c r="F98" s="348" t="s">
        <v>129</v>
      </c>
      <c r="G98" s="64"/>
      <c r="H98" s="349"/>
      <c r="I98" s="350"/>
      <c r="J98" s="303"/>
      <c r="K98" s="351"/>
      <c r="L98" s="352"/>
      <c r="M98" s="353"/>
      <c r="N98" s="243"/>
      <c r="O98" s="174"/>
      <c r="P98" s="144"/>
      <c r="Q98" s="174"/>
      <c r="R98" s="144"/>
      <c r="S98" s="174"/>
      <c r="T98" s="144"/>
      <c r="U98" s="174"/>
      <c r="V98" s="144"/>
      <c r="W98" s="149"/>
      <c r="X98" s="150"/>
    </row>
    <row r="99" spans="1:24" ht="12.75" customHeight="1">
      <c r="A99" s="215">
        <v>50</v>
      </c>
      <c r="B99" s="196" t="s">
        <v>51</v>
      </c>
      <c r="C99" s="107">
        <v>1411</v>
      </c>
      <c r="D99" s="75" t="s">
        <v>52</v>
      </c>
      <c r="E99" s="75"/>
      <c r="F99" s="319" t="s">
        <v>138</v>
      </c>
      <c r="G99" s="296"/>
      <c r="H99" s="319" t="s">
        <v>139</v>
      </c>
      <c r="I99" s="320"/>
      <c r="J99" s="321"/>
      <c r="K99" s="320"/>
      <c r="L99" s="321"/>
      <c r="M99" s="322"/>
      <c r="N99" s="223">
        <v>2</v>
      </c>
      <c r="O99" s="88">
        <v>2</v>
      </c>
      <c r="P99" s="89">
        <v>3</v>
      </c>
      <c r="Q99" s="88">
        <v>2</v>
      </c>
      <c r="R99" s="89">
        <v>4</v>
      </c>
      <c r="S99" s="88">
        <v>1</v>
      </c>
      <c r="T99" s="90"/>
      <c r="U99" s="91"/>
      <c r="V99" s="90"/>
      <c r="W99" s="42"/>
      <c r="X99" s="142"/>
    </row>
    <row r="100" spans="1:24" ht="12.75" customHeight="1">
      <c r="A100" s="216">
        <v>51</v>
      </c>
      <c r="B100" s="197" t="s">
        <v>53</v>
      </c>
      <c r="C100" s="51">
        <v>1840</v>
      </c>
      <c r="D100" s="52" t="s">
        <v>52</v>
      </c>
      <c r="E100" s="52"/>
      <c r="F100" s="104" t="s">
        <v>138</v>
      </c>
      <c r="G100" s="311"/>
      <c r="H100" s="104" t="s">
        <v>139</v>
      </c>
      <c r="I100" s="312"/>
      <c r="J100" s="354"/>
      <c r="K100" s="312"/>
      <c r="L100" s="98"/>
      <c r="M100" s="250"/>
      <c r="N100" s="94">
        <v>2</v>
      </c>
      <c r="O100" s="78">
        <v>2</v>
      </c>
      <c r="P100" s="79">
        <v>3</v>
      </c>
      <c r="Q100" s="78">
        <v>2</v>
      </c>
      <c r="R100" s="79">
        <v>4</v>
      </c>
      <c r="S100" s="78">
        <v>1</v>
      </c>
      <c r="T100" s="77"/>
      <c r="U100" s="80"/>
      <c r="V100" s="77"/>
      <c r="W100" s="81"/>
      <c r="X100" s="143"/>
    </row>
    <row r="101" spans="1:24" ht="12.75" customHeight="1">
      <c r="A101" s="216">
        <v>52</v>
      </c>
      <c r="B101" s="197" t="s">
        <v>54</v>
      </c>
      <c r="C101" s="51" t="s">
        <v>55</v>
      </c>
      <c r="D101" s="52" t="s">
        <v>52</v>
      </c>
      <c r="E101" s="52"/>
      <c r="F101" s="310" t="s">
        <v>140</v>
      </c>
      <c r="G101" s="311"/>
      <c r="H101" s="310" t="s">
        <v>141</v>
      </c>
      <c r="I101" s="312"/>
      <c r="J101" s="98"/>
      <c r="K101" s="312"/>
      <c r="L101" s="98"/>
      <c r="M101" s="250"/>
      <c r="N101" s="94">
        <v>2</v>
      </c>
      <c r="O101" s="78">
        <v>2</v>
      </c>
      <c r="P101" s="79">
        <v>3</v>
      </c>
      <c r="Q101" s="78">
        <v>2</v>
      </c>
      <c r="R101" s="79">
        <v>4</v>
      </c>
      <c r="S101" s="78">
        <v>1</v>
      </c>
      <c r="T101" s="77"/>
      <c r="U101" s="80"/>
      <c r="V101" s="77"/>
      <c r="W101" s="81"/>
      <c r="X101" s="143"/>
    </row>
    <row r="102" spans="1:24" ht="12.75" customHeight="1">
      <c r="A102" s="216">
        <v>53</v>
      </c>
      <c r="B102" s="197" t="s">
        <v>56</v>
      </c>
      <c r="C102" s="51">
        <v>1403</v>
      </c>
      <c r="D102" s="52" t="s">
        <v>52</v>
      </c>
      <c r="E102" s="52"/>
      <c r="F102" s="310" t="s">
        <v>141</v>
      </c>
      <c r="G102" s="311"/>
      <c r="H102" s="310" t="s">
        <v>142</v>
      </c>
      <c r="I102" s="312"/>
      <c r="J102" s="98"/>
      <c r="K102" s="312"/>
      <c r="L102" s="98"/>
      <c r="M102" s="250"/>
      <c r="N102" s="94">
        <v>2</v>
      </c>
      <c r="O102" s="78">
        <v>2</v>
      </c>
      <c r="P102" s="79">
        <v>3</v>
      </c>
      <c r="Q102" s="78">
        <v>2</v>
      </c>
      <c r="R102" s="79">
        <v>4</v>
      </c>
      <c r="S102" s="78">
        <v>1</v>
      </c>
      <c r="T102" s="77"/>
      <c r="U102" s="80"/>
      <c r="V102" s="77"/>
      <c r="W102" s="81"/>
      <c r="X102" s="143"/>
    </row>
    <row r="103" spans="1:24" ht="12.75" customHeight="1">
      <c r="A103" s="216">
        <v>54</v>
      </c>
      <c r="B103" s="197" t="s">
        <v>57</v>
      </c>
      <c r="C103" s="51">
        <v>1516</v>
      </c>
      <c r="D103" s="52" t="s">
        <v>52</v>
      </c>
      <c r="E103" s="52"/>
      <c r="F103" s="310" t="s">
        <v>141</v>
      </c>
      <c r="G103" s="311"/>
      <c r="H103" s="310" t="s">
        <v>142</v>
      </c>
      <c r="I103" s="312"/>
      <c r="J103" s="98"/>
      <c r="K103" s="312"/>
      <c r="L103" s="98"/>
      <c r="M103" s="250"/>
      <c r="N103" s="94">
        <v>2</v>
      </c>
      <c r="O103" s="78">
        <v>2</v>
      </c>
      <c r="P103" s="79">
        <v>3</v>
      </c>
      <c r="Q103" s="78">
        <v>2</v>
      </c>
      <c r="R103" s="79">
        <v>4</v>
      </c>
      <c r="S103" s="78">
        <v>1</v>
      </c>
      <c r="T103" s="77"/>
      <c r="U103" s="80"/>
      <c r="V103" s="77"/>
      <c r="W103" s="81"/>
      <c r="X103" s="143"/>
    </row>
    <row r="104" spans="1:24" ht="12.75" customHeight="1">
      <c r="A104" s="216">
        <v>55</v>
      </c>
      <c r="B104" s="197" t="s">
        <v>58</v>
      </c>
      <c r="C104" s="51">
        <v>1819</v>
      </c>
      <c r="D104" s="52" t="s">
        <v>52</v>
      </c>
      <c r="E104" s="52"/>
      <c r="F104" s="310" t="s">
        <v>141</v>
      </c>
      <c r="G104" s="311"/>
      <c r="H104" s="310" t="s">
        <v>142</v>
      </c>
      <c r="I104" s="312"/>
      <c r="J104" s="98"/>
      <c r="K104" s="312"/>
      <c r="L104" s="98"/>
      <c r="M104" s="250"/>
      <c r="N104" s="94">
        <v>2</v>
      </c>
      <c r="O104" s="78">
        <v>2</v>
      </c>
      <c r="P104" s="79">
        <v>3</v>
      </c>
      <c r="Q104" s="78">
        <v>2</v>
      </c>
      <c r="R104" s="79">
        <v>4</v>
      </c>
      <c r="S104" s="78">
        <v>1</v>
      </c>
      <c r="T104" s="77"/>
      <c r="U104" s="80"/>
      <c r="V104" s="77"/>
      <c r="W104" s="81"/>
      <c r="X104" s="143"/>
    </row>
    <row r="105" spans="1:24" ht="12.75" customHeight="1">
      <c r="A105" s="216">
        <v>56</v>
      </c>
      <c r="B105" s="197" t="s">
        <v>59</v>
      </c>
      <c r="C105" s="51">
        <v>1314</v>
      </c>
      <c r="D105" s="52" t="s">
        <v>52</v>
      </c>
      <c r="E105" s="52"/>
      <c r="F105" s="310" t="s">
        <v>141</v>
      </c>
      <c r="G105" s="311"/>
      <c r="H105" s="310" t="s">
        <v>142</v>
      </c>
      <c r="I105" s="312"/>
      <c r="J105" s="98"/>
      <c r="K105" s="312"/>
      <c r="L105" s="98"/>
      <c r="M105" s="250"/>
      <c r="N105" s="94">
        <v>2</v>
      </c>
      <c r="O105" s="78">
        <v>2</v>
      </c>
      <c r="P105" s="79">
        <v>3</v>
      </c>
      <c r="Q105" s="78">
        <v>2</v>
      </c>
      <c r="R105" s="79">
        <v>4</v>
      </c>
      <c r="S105" s="78">
        <v>1</v>
      </c>
      <c r="T105" s="77"/>
      <c r="U105" s="80"/>
      <c r="V105" s="77"/>
      <c r="W105" s="81"/>
      <c r="X105" s="143"/>
    </row>
    <row r="106" spans="1:24" ht="12.75" customHeight="1">
      <c r="A106" s="216">
        <v>57</v>
      </c>
      <c r="B106" s="197" t="s">
        <v>60</v>
      </c>
      <c r="C106" s="51">
        <v>1500</v>
      </c>
      <c r="D106" s="52" t="s">
        <v>61</v>
      </c>
      <c r="E106" s="52"/>
      <c r="F106" s="310" t="s">
        <v>139</v>
      </c>
      <c r="G106" s="311"/>
      <c r="H106" s="310" t="s">
        <v>140</v>
      </c>
      <c r="I106" s="312"/>
      <c r="J106" s="98"/>
      <c r="K106" s="312"/>
      <c r="L106" s="98"/>
      <c r="M106" s="250"/>
      <c r="N106" s="94">
        <v>1</v>
      </c>
      <c r="O106" s="78">
        <v>3</v>
      </c>
      <c r="P106" s="79">
        <v>3</v>
      </c>
      <c r="Q106" s="78">
        <v>2</v>
      </c>
      <c r="R106" s="77"/>
      <c r="S106" s="80"/>
      <c r="T106" s="77"/>
      <c r="U106" s="80"/>
      <c r="V106" s="77"/>
      <c r="W106" s="81"/>
      <c r="X106" s="143"/>
    </row>
    <row r="107" spans="1:24" ht="12.75" customHeight="1">
      <c r="A107" s="216">
        <v>58</v>
      </c>
      <c r="B107" s="197" t="s">
        <v>62</v>
      </c>
      <c r="C107" s="51">
        <v>1403</v>
      </c>
      <c r="D107" s="52" t="s">
        <v>61</v>
      </c>
      <c r="E107" s="52"/>
      <c r="F107" s="310" t="s">
        <v>140</v>
      </c>
      <c r="G107" s="311"/>
      <c r="H107" s="310" t="s">
        <v>141</v>
      </c>
      <c r="I107" s="312"/>
      <c r="J107" s="98"/>
      <c r="K107" s="312"/>
      <c r="L107" s="98"/>
      <c r="M107" s="250"/>
      <c r="N107" s="94">
        <v>1</v>
      </c>
      <c r="O107" s="78">
        <v>3</v>
      </c>
      <c r="P107" s="79">
        <v>3</v>
      </c>
      <c r="Q107" s="78">
        <v>2</v>
      </c>
      <c r="R107" s="77"/>
      <c r="S107" s="80"/>
      <c r="T107" s="77"/>
      <c r="U107" s="80"/>
      <c r="V107" s="77"/>
      <c r="W107" s="81"/>
      <c r="X107" s="143"/>
    </row>
    <row r="108" spans="1:24" ht="12.75" customHeight="1">
      <c r="A108" s="216">
        <v>59</v>
      </c>
      <c r="B108" s="197" t="s">
        <v>63</v>
      </c>
      <c r="C108" s="51">
        <v>1425</v>
      </c>
      <c r="D108" s="52" t="s">
        <v>61</v>
      </c>
      <c r="E108" s="52"/>
      <c r="F108" s="310" t="s">
        <v>140</v>
      </c>
      <c r="G108" s="311"/>
      <c r="H108" s="310" t="s">
        <v>141</v>
      </c>
      <c r="I108" s="312"/>
      <c r="J108" s="98"/>
      <c r="K108" s="312"/>
      <c r="L108" s="98"/>
      <c r="M108" s="250"/>
      <c r="N108" s="94">
        <v>1</v>
      </c>
      <c r="O108" s="78">
        <v>3</v>
      </c>
      <c r="P108" s="79">
        <v>3</v>
      </c>
      <c r="Q108" s="78">
        <v>2</v>
      </c>
      <c r="R108" s="77"/>
      <c r="S108" s="80"/>
      <c r="T108" s="77"/>
      <c r="U108" s="80"/>
      <c r="V108" s="77"/>
      <c r="W108" s="81"/>
      <c r="X108" s="143"/>
    </row>
    <row r="109" spans="1:24" ht="12.75" customHeight="1">
      <c r="A109" s="216">
        <v>60</v>
      </c>
      <c r="B109" s="197" t="s">
        <v>64</v>
      </c>
      <c r="C109" s="51">
        <v>1424</v>
      </c>
      <c r="D109" s="52" t="s">
        <v>61</v>
      </c>
      <c r="E109" s="52"/>
      <c r="F109" s="310" t="s">
        <v>141</v>
      </c>
      <c r="G109" s="311"/>
      <c r="H109" s="310" t="s">
        <v>142</v>
      </c>
      <c r="I109" s="312"/>
      <c r="J109" s="98"/>
      <c r="K109" s="312"/>
      <c r="L109" s="98"/>
      <c r="M109" s="250"/>
      <c r="N109" s="94">
        <v>1</v>
      </c>
      <c r="O109" s="78">
        <v>3</v>
      </c>
      <c r="P109" s="79">
        <v>3</v>
      </c>
      <c r="Q109" s="78">
        <v>2</v>
      </c>
      <c r="R109" s="77"/>
      <c r="S109" s="80"/>
      <c r="T109" s="77"/>
      <c r="U109" s="80"/>
      <c r="V109" s="77"/>
      <c r="W109" s="81"/>
      <c r="X109" s="143"/>
    </row>
    <row r="110" spans="1:24" ht="12.75" customHeight="1">
      <c r="A110" s="216">
        <v>61</v>
      </c>
      <c r="B110" s="212" t="s">
        <v>153</v>
      </c>
      <c r="C110" s="51">
        <v>19120</v>
      </c>
      <c r="D110" s="54" t="s">
        <v>61</v>
      </c>
      <c r="E110" s="54"/>
      <c r="F110" s="96" t="s">
        <v>164</v>
      </c>
      <c r="G110" s="312"/>
      <c r="H110" s="96" t="s">
        <v>165</v>
      </c>
      <c r="I110" s="312"/>
      <c r="J110" s="98"/>
      <c r="K110" s="312"/>
      <c r="L110" s="98"/>
      <c r="M110" s="250"/>
      <c r="N110" s="244">
        <v>1</v>
      </c>
      <c r="O110" s="59">
        <v>3</v>
      </c>
      <c r="P110" s="82">
        <v>3</v>
      </c>
      <c r="Q110" s="59">
        <v>3</v>
      </c>
      <c r="R110" s="82"/>
      <c r="S110" s="59"/>
      <c r="T110" s="82"/>
      <c r="U110" s="59"/>
      <c r="V110" s="82"/>
      <c r="W110" s="81"/>
      <c r="X110" s="143"/>
    </row>
    <row r="111" spans="1:24" ht="12.75" customHeight="1">
      <c r="A111" s="216">
        <v>62</v>
      </c>
      <c r="B111" s="197" t="s">
        <v>65</v>
      </c>
      <c r="C111" s="51">
        <v>1426</v>
      </c>
      <c r="D111" s="52" t="s">
        <v>66</v>
      </c>
      <c r="E111" s="52"/>
      <c r="F111" s="96" t="s">
        <v>140</v>
      </c>
      <c r="G111" s="311"/>
      <c r="H111" s="96" t="s">
        <v>141</v>
      </c>
      <c r="I111" s="312"/>
      <c r="J111" s="98"/>
      <c r="K111" s="312"/>
      <c r="L111" s="98"/>
      <c r="M111" s="250"/>
      <c r="N111" s="94">
        <v>6</v>
      </c>
      <c r="O111" s="78">
        <v>3</v>
      </c>
      <c r="P111" s="79">
        <v>9</v>
      </c>
      <c r="Q111" s="78">
        <v>2</v>
      </c>
      <c r="R111" s="77"/>
      <c r="S111" s="80"/>
      <c r="T111" s="77"/>
      <c r="U111" s="80"/>
      <c r="V111" s="77"/>
      <c r="W111" s="81"/>
      <c r="X111" s="143"/>
    </row>
    <row r="112" spans="1:24" ht="12.75" customHeight="1">
      <c r="A112" s="216">
        <v>63</v>
      </c>
      <c r="B112" s="197" t="s">
        <v>67</v>
      </c>
      <c r="C112" s="51">
        <v>1404</v>
      </c>
      <c r="D112" s="52" t="s">
        <v>66</v>
      </c>
      <c r="E112" s="52"/>
      <c r="F112" s="96" t="s">
        <v>141</v>
      </c>
      <c r="G112" s="311"/>
      <c r="H112" s="96" t="s">
        <v>142</v>
      </c>
      <c r="I112" s="312"/>
      <c r="J112" s="98"/>
      <c r="K112" s="312"/>
      <c r="L112" s="98"/>
      <c r="M112" s="250"/>
      <c r="N112" s="94">
        <v>6</v>
      </c>
      <c r="O112" s="78">
        <v>3</v>
      </c>
      <c r="P112" s="79">
        <v>9</v>
      </c>
      <c r="Q112" s="78">
        <v>2</v>
      </c>
      <c r="R112" s="77"/>
      <c r="S112" s="80"/>
      <c r="T112" s="77"/>
      <c r="U112" s="80"/>
      <c r="V112" s="77"/>
      <c r="W112" s="81"/>
      <c r="X112" s="143"/>
    </row>
    <row r="113" spans="1:24" ht="12.75" customHeight="1">
      <c r="A113" s="216">
        <v>64</v>
      </c>
      <c r="B113" s="197" t="s">
        <v>125</v>
      </c>
      <c r="C113" s="55">
        <v>2310</v>
      </c>
      <c r="D113" s="52" t="s">
        <v>66</v>
      </c>
      <c r="E113" s="52"/>
      <c r="F113" s="96" t="s">
        <v>141</v>
      </c>
      <c r="G113" s="312"/>
      <c r="H113" s="96" t="s">
        <v>143</v>
      </c>
      <c r="I113" s="312"/>
      <c r="J113" s="98"/>
      <c r="K113" s="312"/>
      <c r="L113" s="98"/>
      <c r="M113" s="250"/>
      <c r="N113" s="244">
        <v>6</v>
      </c>
      <c r="O113" s="59">
        <v>3</v>
      </c>
      <c r="P113" s="82">
        <v>9</v>
      </c>
      <c r="Q113" s="59">
        <v>2</v>
      </c>
      <c r="R113" s="77"/>
      <c r="S113" s="80"/>
      <c r="T113" s="77"/>
      <c r="U113" s="80"/>
      <c r="V113" s="77"/>
      <c r="W113" s="81"/>
      <c r="X113" s="143"/>
    </row>
    <row r="114" spans="1:24" ht="12.75" customHeight="1">
      <c r="A114" s="216">
        <v>65</v>
      </c>
      <c r="B114" s="197" t="s">
        <v>68</v>
      </c>
      <c r="C114" s="51">
        <v>2312</v>
      </c>
      <c r="D114" s="52" t="s">
        <v>66</v>
      </c>
      <c r="E114" s="52"/>
      <c r="F114" s="96" t="s">
        <v>142</v>
      </c>
      <c r="G114" s="311"/>
      <c r="H114" s="96" t="s">
        <v>143</v>
      </c>
      <c r="I114" s="312"/>
      <c r="J114" s="98"/>
      <c r="K114" s="312"/>
      <c r="L114" s="98"/>
      <c r="M114" s="250"/>
      <c r="N114" s="94">
        <v>6</v>
      </c>
      <c r="O114" s="78">
        <v>3</v>
      </c>
      <c r="P114" s="79">
        <v>9</v>
      </c>
      <c r="Q114" s="78">
        <v>2</v>
      </c>
      <c r="R114" s="77"/>
      <c r="S114" s="80"/>
      <c r="T114" s="77"/>
      <c r="U114" s="80"/>
      <c r="V114" s="77"/>
      <c r="W114" s="81"/>
      <c r="X114" s="143"/>
    </row>
    <row r="115" spans="1:24" ht="12.75" customHeight="1">
      <c r="A115" s="216">
        <v>66</v>
      </c>
      <c r="B115" s="197" t="s">
        <v>126</v>
      </c>
      <c r="C115" s="55">
        <v>2109</v>
      </c>
      <c r="D115" s="52" t="s">
        <v>66</v>
      </c>
      <c r="E115" s="52"/>
      <c r="F115" s="96" t="s">
        <v>142</v>
      </c>
      <c r="G115" s="312"/>
      <c r="H115" s="96" t="s">
        <v>154</v>
      </c>
      <c r="I115" s="312"/>
      <c r="J115" s="98"/>
      <c r="K115" s="312"/>
      <c r="L115" s="98"/>
      <c r="M115" s="250"/>
      <c r="N115" s="244">
        <v>6</v>
      </c>
      <c r="O115" s="59">
        <v>3</v>
      </c>
      <c r="P115" s="82">
        <v>9</v>
      </c>
      <c r="Q115" s="59">
        <v>2</v>
      </c>
      <c r="R115" s="77"/>
      <c r="S115" s="80"/>
      <c r="T115" s="77"/>
      <c r="U115" s="80"/>
      <c r="V115" s="77"/>
      <c r="W115" s="81"/>
      <c r="X115" s="143"/>
    </row>
    <row r="116" spans="1:24" ht="12.75" customHeight="1">
      <c r="A116" s="216">
        <v>67</v>
      </c>
      <c r="B116" s="197" t="s">
        <v>69</v>
      </c>
      <c r="C116" s="51">
        <v>2110</v>
      </c>
      <c r="D116" s="52" t="s">
        <v>66</v>
      </c>
      <c r="E116" s="52"/>
      <c r="F116" s="96" t="s">
        <v>143</v>
      </c>
      <c r="G116" s="311"/>
      <c r="H116" s="96" t="s">
        <v>154</v>
      </c>
      <c r="I116" s="312"/>
      <c r="J116" s="98"/>
      <c r="K116" s="312"/>
      <c r="L116" s="98"/>
      <c r="M116" s="250"/>
      <c r="N116" s="94">
        <v>6</v>
      </c>
      <c r="O116" s="78">
        <v>3</v>
      </c>
      <c r="P116" s="79">
        <v>9</v>
      </c>
      <c r="Q116" s="78">
        <v>2</v>
      </c>
      <c r="R116" s="77"/>
      <c r="S116" s="80"/>
      <c r="T116" s="77"/>
      <c r="U116" s="80"/>
      <c r="V116" s="77"/>
      <c r="W116" s="81"/>
      <c r="X116" s="143"/>
    </row>
    <row r="117" spans="1:24" ht="12.75" customHeight="1">
      <c r="A117" s="216">
        <v>68</v>
      </c>
      <c r="B117" s="197" t="s">
        <v>77</v>
      </c>
      <c r="C117" s="51">
        <v>1400</v>
      </c>
      <c r="D117" s="52" t="s">
        <v>78</v>
      </c>
      <c r="E117" s="52"/>
      <c r="F117" s="310" t="s">
        <v>139</v>
      </c>
      <c r="G117" s="311"/>
      <c r="H117" s="310" t="s">
        <v>140</v>
      </c>
      <c r="I117" s="312"/>
      <c r="J117" s="98"/>
      <c r="K117" s="312"/>
      <c r="L117" s="98"/>
      <c r="M117" s="250"/>
      <c r="N117" s="94">
        <v>2</v>
      </c>
      <c r="O117" s="78">
        <v>2</v>
      </c>
      <c r="P117" s="79">
        <v>3</v>
      </c>
      <c r="Q117" s="78">
        <v>2</v>
      </c>
      <c r="R117" s="79">
        <v>9</v>
      </c>
      <c r="S117" s="78">
        <v>1</v>
      </c>
      <c r="T117" s="77"/>
      <c r="U117" s="80"/>
      <c r="V117" s="77"/>
      <c r="W117" s="81"/>
      <c r="X117" s="143"/>
    </row>
    <row r="118" spans="1:24" ht="12.75" customHeight="1">
      <c r="A118" s="216">
        <v>69</v>
      </c>
      <c r="B118" s="197" t="s">
        <v>79</v>
      </c>
      <c r="C118" s="51" t="s">
        <v>80</v>
      </c>
      <c r="D118" s="52" t="s">
        <v>78</v>
      </c>
      <c r="E118" s="52"/>
      <c r="F118" s="310" t="s">
        <v>141</v>
      </c>
      <c r="G118" s="311"/>
      <c r="H118" s="310" t="s">
        <v>142</v>
      </c>
      <c r="I118" s="312"/>
      <c r="J118" s="98"/>
      <c r="K118" s="312"/>
      <c r="L118" s="98"/>
      <c r="M118" s="250"/>
      <c r="N118" s="94">
        <v>2</v>
      </c>
      <c r="O118" s="78">
        <v>2</v>
      </c>
      <c r="P118" s="79">
        <v>3</v>
      </c>
      <c r="Q118" s="78">
        <v>2</v>
      </c>
      <c r="R118" s="79">
        <v>9</v>
      </c>
      <c r="S118" s="78">
        <v>1</v>
      </c>
      <c r="T118" s="77"/>
      <c r="U118" s="80"/>
      <c r="V118" s="77"/>
      <c r="W118" s="81"/>
      <c r="X118" s="143"/>
    </row>
    <row r="119" spans="1:24" ht="12.75" customHeight="1">
      <c r="A119" s="216">
        <v>70</v>
      </c>
      <c r="B119" s="197" t="s">
        <v>81</v>
      </c>
      <c r="C119" s="51" t="s">
        <v>82</v>
      </c>
      <c r="D119" s="52" t="s">
        <v>78</v>
      </c>
      <c r="E119" s="52"/>
      <c r="F119" s="310" t="s">
        <v>141</v>
      </c>
      <c r="G119" s="311"/>
      <c r="H119" s="310" t="s">
        <v>142</v>
      </c>
      <c r="I119" s="312"/>
      <c r="J119" s="98"/>
      <c r="K119" s="312"/>
      <c r="L119" s="98"/>
      <c r="M119" s="250"/>
      <c r="N119" s="94">
        <v>2</v>
      </c>
      <c r="O119" s="78">
        <v>2</v>
      </c>
      <c r="P119" s="79">
        <v>3</v>
      </c>
      <c r="Q119" s="78">
        <v>2</v>
      </c>
      <c r="R119" s="79">
        <v>9</v>
      </c>
      <c r="S119" s="78">
        <v>1</v>
      </c>
      <c r="T119" s="77"/>
      <c r="U119" s="80"/>
      <c r="V119" s="77"/>
      <c r="W119" s="81"/>
      <c r="X119" s="143"/>
    </row>
    <row r="120" spans="1:24" ht="12.75" customHeight="1">
      <c r="A120" s="216">
        <v>71</v>
      </c>
      <c r="B120" s="197" t="s">
        <v>83</v>
      </c>
      <c r="C120" s="51">
        <v>1814</v>
      </c>
      <c r="D120" s="52" t="s">
        <v>78</v>
      </c>
      <c r="E120" s="52"/>
      <c r="F120" s="310" t="s">
        <v>142</v>
      </c>
      <c r="G120" s="311"/>
      <c r="H120" s="310" t="s">
        <v>143</v>
      </c>
      <c r="I120" s="312"/>
      <c r="J120" s="98"/>
      <c r="K120" s="312"/>
      <c r="L120" s="98"/>
      <c r="M120" s="250"/>
      <c r="N120" s="94">
        <v>2</v>
      </c>
      <c r="O120" s="78">
        <v>2</v>
      </c>
      <c r="P120" s="79">
        <v>3</v>
      </c>
      <c r="Q120" s="78">
        <v>2</v>
      </c>
      <c r="R120" s="79">
        <v>9</v>
      </c>
      <c r="S120" s="78">
        <v>1</v>
      </c>
      <c r="T120" s="77"/>
      <c r="U120" s="80"/>
      <c r="V120" s="77"/>
      <c r="W120" s="81"/>
      <c r="X120" s="143"/>
    </row>
    <row r="121" spans="1:24" ht="12.75" customHeight="1">
      <c r="A121" s="216">
        <v>72</v>
      </c>
      <c r="B121" s="197" t="s">
        <v>84</v>
      </c>
      <c r="C121" s="51">
        <v>2401</v>
      </c>
      <c r="D121" s="52" t="s">
        <v>78</v>
      </c>
      <c r="E121" s="52"/>
      <c r="F121" s="96" t="s">
        <v>142</v>
      </c>
      <c r="G121" s="311"/>
      <c r="H121" s="96" t="s">
        <v>143</v>
      </c>
      <c r="I121" s="312"/>
      <c r="J121" s="98"/>
      <c r="K121" s="312"/>
      <c r="L121" s="98"/>
      <c r="M121" s="250"/>
      <c r="N121" s="94">
        <v>2</v>
      </c>
      <c r="O121" s="78">
        <v>2</v>
      </c>
      <c r="P121" s="79">
        <v>3</v>
      </c>
      <c r="Q121" s="78">
        <v>2</v>
      </c>
      <c r="R121" s="79">
        <v>9</v>
      </c>
      <c r="S121" s="78">
        <v>1</v>
      </c>
      <c r="T121" s="77"/>
      <c r="U121" s="80"/>
      <c r="V121" s="77"/>
      <c r="W121" s="81"/>
      <c r="X121" s="143"/>
    </row>
    <row r="122" spans="1:24" ht="12.75" customHeight="1">
      <c r="A122" s="216">
        <v>73</v>
      </c>
      <c r="B122" s="197" t="s">
        <v>85</v>
      </c>
      <c r="C122" s="51">
        <v>1838</v>
      </c>
      <c r="D122" s="52" t="s">
        <v>78</v>
      </c>
      <c r="E122" s="52"/>
      <c r="F122" s="310" t="s">
        <v>155</v>
      </c>
      <c r="G122" s="311"/>
      <c r="H122" s="310" t="s">
        <v>138</v>
      </c>
      <c r="I122" s="312"/>
      <c r="J122" s="98"/>
      <c r="K122" s="312"/>
      <c r="L122" s="98"/>
      <c r="M122" s="250"/>
      <c r="N122" s="94">
        <v>5</v>
      </c>
      <c r="O122" s="78">
        <v>2</v>
      </c>
      <c r="P122" s="79">
        <v>6</v>
      </c>
      <c r="Q122" s="78">
        <v>2</v>
      </c>
      <c r="R122" s="79">
        <v>9</v>
      </c>
      <c r="S122" s="78">
        <v>1</v>
      </c>
      <c r="T122" s="77"/>
      <c r="U122" s="80"/>
      <c r="V122" s="77"/>
      <c r="W122" s="81"/>
      <c r="X122" s="143"/>
    </row>
    <row r="123" spans="1:24" ht="12.75" customHeight="1">
      <c r="A123" s="216">
        <v>74</v>
      </c>
      <c r="B123" s="197" t="s">
        <v>127</v>
      </c>
      <c r="C123" s="51">
        <v>1501</v>
      </c>
      <c r="D123" s="52" t="s">
        <v>78</v>
      </c>
      <c r="E123" s="52"/>
      <c r="F123" s="310" t="s">
        <v>139</v>
      </c>
      <c r="G123" s="311"/>
      <c r="H123" s="310" t="s">
        <v>140</v>
      </c>
      <c r="I123" s="312"/>
      <c r="J123" s="98"/>
      <c r="K123" s="312"/>
      <c r="L123" s="98"/>
      <c r="M123" s="250"/>
      <c r="N123" s="94">
        <v>5</v>
      </c>
      <c r="O123" s="78">
        <v>2</v>
      </c>
      <c r="P123" s="79">
        <v>6</v>
      </c>
      <c r="Q123" s="78">
        <v>2</v>
      </c>
      <c r="R123" s="79">
        <v>9</v>
      </c>
      <c r="S123" s="78">
        <v>1</v>
      </c>
      <c r="T123" s="77"/>
      <c r="U123" s="80"/>
      <c r="V123" s="77"/>
      <c r="W123" s="81"/>
      <c r="X123" s="143"/>
    </row>
    <row r="124" spans="1:24" ht="12.75" customHeight="1">
      <c r="A124" s="216">
        <v>75</v>
      </c>
      <c r="B124" s="197" t="s">
        <v>86</v>
      </c>
      <c r="C124" s="51">
        <v>1204</v>
      </c>
      <c r="D124" s="52" t="s">
        <v>78</v>
      </c>
      <c r="E124" s="52"/>
      <c r="F124" s="310" t="s">
        <v>142</v>
      </c>
      <c r="G124" s="311"/>
      <c r="H124" s="310" t="s">
        <v>143</v>
      </c>
      <c r="I124" s="312"/>
      <c r="J124" s="98"/>
      <c r="K124" s="312"/>
      <c r="L124" s="98"/>
      <c r="M124" s="250"/>
      <c r="N124" s="94">
        <v>5</v>
      </c>
      <c r="O124" s="78">
        <v>2</v>
      </c>
      <c r="P124" s="79">
        <v>6</v>
      </c>
      <c r="Q124" s="78">
        <v>2</v>
      </c>
      <c r="R124" s="79">
        <v>9</v>
      </c>
      <c r="S124" s="78">
        <v>1</v>
      </c>
      <c r="T124" s="77"/>
      <c r="U124" s="80"/>
      <c r="V124" s="77"/>
      <c r="W124" s="81"/>
      <c r="X124" s="143"/>
    </row>
    <row r="125" spans="1:24" ht="12.75" customHeight="1">
      <c r="A125" s="216">
        <v>76</v>
      </c>
      <c r="B125" s="197" t="s">
        <v>87</v>
      </c>
      <c r="C125" s="51">
        <v>1307</v>
      </c>
      <c r="D125" s="52" t="s">
        <v>78</v>
      </c>
      <c r="E125" s="52"/>
      <c r="F125" s="310" t="s">
        <v>142</v>
      </c>
      <c r="G125" s="311"/>
      <c r="H125" s="310" t="s">
        <v>143</v>
      </c>
      <c r="I125" s="312"/>
      <c r="J125" s="98"/>
      <c r="K125" s="312"/>
      <c r="L125" s="98"/>
      <c r="M125" s="250"/>
      <c r="N125" s="94">
        <v>5</v>
      </c>
      <c r="O125" s="78">
        <v>2</v>
      </c>
      <c r="P125" s="79">
        <v>6</v>
      </c>
      <c r="Q125" s="78">
        <v>2</v>
      </c>
      <c r="R125" s="79">
        <v>9</v>
      </c>
      <c r="S125" s="78">
        <v>1</v>
      </c>
      <c r="T125" s="77"/>
      <c r="U125" s="80"/>
      <c r="V125" s="77"/>
      <c r="W125" s="81"/>
      <c r="X125" s="143"/>
    </row>
    <row r="126" spans="1:24" ht="12.75" customHeight="1">
      <c r="A126" s="216">
        <v>77</v>
      </c>
      <c r="B126" s="197" t="s">
        <v>88</v>
      </c>
      <c r="C126" s="51">
        <v>1814</v>
      </c>
      <c r="D126" s="52" t="s">
        <v>89</v>
      </c>
      <c r="E126" s="52"/>
      <c r="F126" s="104" t="s">
        <v>140</v>
      </c>
      <c r="G126" s="108"/>
      <c r="H126" s="104" t="s">
        <v>141</v>
      </c>
      <c r="I126" s="312"/>
      <c r="J126" s="98"/>
      <c r="K126" s="312"/>
      <c r="L126" s="98"/>
      <c r="M126" s="250"/>
      <c r="N126" s="94">
        <v>2</v>
      </c>
      <c r="O126" s="78">
        <v>2</v>
      </c>
      <c r="P126" s="79">
        <v>3</v>
      </c>
      <c r="Q126" s="78">
        <v>2</v>
      </c>
      <c r="R126" s="79">
        <v>9</v>
      </c>
      <c r="S126" s="78">
        <v>1</v>
      </c>
      <c r="T126" s="77"/>
      <c r="U126" s="80"/>
      <c r="V126" s="77"/>
      <c r="W126" s="81"/>
      <c r="X126" s="143"/>
    </row>
    <row r="127" spans="1:24" ht="12.75" customHeight="1">
      <c r="A127" s="216">
        <v>78</v>
      </c>
      <c r="B127" s="197" t="s">
        <v>90</v>
      </c>
      <c r="C127" s="51" t="s">
        <v>82</v>
      </c>
      <c r="D127" s="52" t="s">
        <v>89</v>
      </c>
      <c r="E127" s="52"/>
      <c r="F127" s="104" t="s">
        <v>141</v>
      </c>
      <c r="G127" s="108"/>
      <c r="H127" s="104" t="s">
        <v>142</v>
      </c>
      <c r="I127" s="312"/>
      <c r="J127" s="98"/>
      <c r="K127" s="312"/>
      <c r="L127" s="98"/>
      <c r="M127" s="250"/>
      <c r="N127" s="94">
        <v>2</v>
      </c>
      <c r="O127" s="78">
        <v>2</v>
      </c>
      <c r="P127" s="79">
        <v>3</v>
      </c>
      <c r="Q127" s="78">
        <v>2</v>
      </c>
      <c r="R127" s="79">
        <v>9</v>
      </c>
      <c r="S127" s="78">
        <v>1</v>
      </c>
      <c r="T127" s="77"/>
      <c r="U127" s="80"/>
      <c r="V127" s="77"/>
      <c r="W127" s="81"/>
      <c r="X127" s="143"/>
    </row>
    <row r="128" spans="1:24" ht="12.75" customHeight="1">
      <c r="A128" s="216">
        <v>79</v>
      </c>
      <c r="B128" s="197" t="s">
        <v>91</v>
      </c>
      <c r="C128" s="51" t="s">
        <v>92</v>
      </c>
      <c r="D128" s="52" t="s">
        <v>89</v>
      </c>
      <c r="E128" s="52"/>
      <c r="F128" s="104" t="s">
        <v>141</v>
      </c>
      <c r="G128" s="108"/>
      <c r="H128" s="104" t="s">
        <v>142</v>
      </c>
      <c r="I128" s="312"/>
      <c r="J128" s="98"/>
      <c r="K128" s="312"/>
      <c r="L128" s="98"/>
      <c r="M128" s="250"/>
      <c r="N128" s="94">
        <v>2</v>
      </c>
      <c r="O128" s="78">
        <v>2</v>
      </c>
      <c r="P128" s="79">
        <v>3</v>
      </c>
      <c r="Q128" s="78">
        <v>2</v>
      </c>
      <c r="R128" s="79">
        <v>9</v>
      </c>
      <c r="S128" s="78">
        <v>1</v>
      </c>
      <c r="T128" s="77"/>
      <c r="U128" s="80"/>
      <c r="V128" s="77"/>
      <c r="W128" s="81"/>
      <c r="X128" s="143"/>
    </row>
    <row r="129" spans="1:24" ht="12.75" customHeight="1">
      <c r="A129" s="216">
        <v>80</v>
      </c>
      <c r="B129" s="197" t="s">
        <v>93</v>
      </c>
      <c r="C129" s="51">
        <v>1501</v>
      </c>
      <c r="D129" s="52" t="s">
        <v>89</v>
      </c>
      <c r="E129" s="52"/>
      <c r="F129" s="104" t="s">
        <v>142</v>
      </c>
      <c r="G129" s="108"/>
      <c r="H129" s="104" t="s">
        <v>143</v>
      </c>
      <c r="I129" s="312"/>
      <c r="J129" s="98"/>
      <c r="K129" s="312"/>
      <c r="L129" s="98"/>
      <c r="M129" s="250"/>
      <c r="N129" s="94">
        <v>2</v>
      </c>
      <c r="O129" s="78">
        <v>2</v>
      </c>
      <c r="P129" s="79">
        <v>3</v>
      </c>
      <c r="Q129" s="78">
        <v>2</v>
      </c>
      <c r="R129" s="79">
        <v>9</v>
      </c>
      <c r="S129" s="78">
        <v>1</v>
      </c>
      <c r="T129" s="77"/>
      <c r="U129" s="80"/>
      <c r="V129" s="77"/>
      <c r="W129" s="81"/>
      <c r="X129" s="143"/>
    </row>
    <row r="130" spans="1:24" ht="12.75" customHeight="1">
      <c r="A130" s="216">
        <v>81</v>
      </c>
      <c r="B130" s="197" t="s">
        <v>94</v>
      </c>
      <c r="C130" s="51" t="s">
        <v>80</v>
      </c>
      <c r="D130" s="52" t="s">
        <v>89</v>
      </c>
      <c r="E130" s="52"/>
      <c r="F130" s="104" t="s">
        <v>142</v>
      </c>
      <c r="G130" s="108"/>
      <c r="H130" s="104" t="s">
        <v>143</v>
      </c>
      <c r="I130" s="312"/>
      <c r="J130" s="98"/>
      <c r="K130" s="312"/>
      <c r="L130" s="98"/>
      <c r="M130" s="250"/>
      <c r="N130" s="94">
        <v>2</v>
      </c>
      <c r="O130" s="78">
        <v>2</v>
      </c>
      <c r="P130" s="79">
        <v>3</v>
      </c>
      <c r="Q130" s="78">
        <v>2</v>
      </c>
      <c r="R130" s="79">
        <v>9</v>
      </c>
      <c r="S130" s="78">
        <v>1</v>
      </c>
      <c r="T130" s="77"/>
      <c r="U130" s="80"/>
      <c r="V130" s="77"/>
      <c r="W130" s="81"/>
      <c r="X130" s="143"/>
    </row>
    <row r="131" spans="1:24" ht="12.75" customHeight="1">
      <c r="A131" s="216">
        <v>82</v>
      </c>
      <c r="B131" s="197" t="s">
        <v>95</v>
      </c>
      <c r="C131" s="51">
        <v>1308</v>
      </c>
      <c r="D131" s="52" t="s">
        <v>89</v>
      </c>
      <c r="E131" s="52"/>
      <c r="F131" s="310" t="s">
        <v>139</v>
      </c>
      <c r="G131" s="311"/>
      <c r="H131" s="310" t="s">
        <v>140</v>
      </c>
      <c r="I131" s="312"/>
      <c r="J131" s="98"/>
      <c r="K131" s="312"/>
      <c r="L131" s="98"/>
      <c r="M131" s="250"/>
      <c r="N131" s="94">
        <v>5</v>
      </c>
      <c r="O131" s="78">
        <v>2</v>
      </c>
      <c r="P131" s="79">
        <v>6</v>
      </c>
      <c r="Q131" s="78">
        <v>2</v>
      </c>
      <c r="R131" s="79">
        <v>9</v>
      </c>
      <c r="S131" s="78">
        <v>1</v>
      </c>
      <c r="T131" s="77"/>
      <c r="U131" s="80"/>
      <c r="V131" s="77"/>
      <c r="W131" s="81"/>
      <c r="X131" s="143"/>
    </row>
    <row r="132" spans="1:24" ht="12.75" customHeight="1">
      <c r="A132" s="216">
        <v>83</v>
      </c>
      <c r="B132" s="197" t="s">
        <v>96</v>
      </c>
      <c r="C132" s="51" t="s">
        <v>97</v>
      </c>
      <c r="D132" s="52" t="s">
        <v>89</v>
      </c>
      <c r="E132" s="52"/>
      <c r="F132" s="310" t="s">
        <v>139</v>
      </c>
      <c r="G132" s="311"/>
      <c r="H132" s="310" t="s">
        <v>140</v>
      </c>
      <c r="I132" s="312"/>
      <c r="J132" s="98"/>
      <c r="K132" s="312"/>
      <c r="L132" s="98"/>
      <c r="M132" s="250"/>
      <c r="N132" s="94">
        <v>5</v>
      </c>
      <c r="O132" s="78">
        <v>2</v>
      </c>
      <c r="P132" s="79">
        <v>6</v>
      </c>
      <c r="Q132" s="78">
        <v>2</v>
      </c>
      <c r="R132" s="79">
        <v>9</v>
      </c>
      <c r="S132" s="78">
        <v>1</v>
      </c>
      <c r="T132" s="77"/>
      <c r="U132" s="80"/>
      <c r="V132" s="77"/>
      <c r="W132" s="81"/>
      <c r="X132" s="143"/>
    </row>
    <row r="133" spans="1:24" ht="12.75" customHeight="1">
      <c r="A133" s="216">
        <v>84</v>
      </c>
      <c r="B133" s="197" t="s">
        <v>98</v>
      </c>
      <c r="C133" s="51">
        <v>1202</v>
      </c>
      <c r="D133" s="52" t="s">
        <v>89</v>
      </c>
      <c r="E133" s="52"/>
      <c r="F133" s="310" t="s">
        <v>140</v>
      </c>
      <c r="G133" s="311"/>
      <c r="H133" s="310" t="s">
        <v>141</v>
      </c>
      <c r="I133" s="312"/>
      <c r="J133" s="98"/>
      <c r="K133" s="312"/>
      <c r="L133" s="98"/>
      <c r="M133" s="250"/>
      <c r="N133" s="94">
        <v>5</v>
      </c>
      <c r="O133" s="78">
        <v>2</v>
      </c>
      <c r="P133" s="79">
        <v>6</v>
      </c>
      <c r="Q133" s="78">
        <v>2</v>
      </c>
      <c r="R133" s="79">
        <v>9</v>
      </c>
      <c r="S133" s="78">
        <v>1</v>
      </c>
      <c r="T133" s="77"/>
      <c r="U133" s="80"/>
      <c r="V133" s="77"/>
      <c r="W133" s="81"/>
      <c r="X133" s="143"/>
    </row>
    <row r="134" spans="1:24" ht="12.75" customHeight="1" thickBot="1">
      <c r="A134" s="217">
        <v>85</v>
      </c>
      <c r="B134" s="198" t="s">
        <v>99</v>
      </c>
      <c r="C134" s="117">
        <v>1526</v>
      </c>
      <c r="D134" s="118" t="s">
        <v>89</v>
      </c>
      <c r="E134" s="118"/>
      <c r="F134" s="327" t="s">
        <v>141</v>
      </c>
      <c r="G134" s="334"/>
      <c r="H134" s="327" t="s">
        <v>142</v>
      </c>
      <c r="I134" s="328"/>
      <c r="J134" s="329"/>
      <c r="K134" s="328"/>
      <c r="L134" s="329"/>
      <c r="M134" s="330"/>
      <c r="N134" s="179">
        <v>5</v>
      </c>
      <c r="O134" s="145">
        <v>2</v>
      </c>
      <c r="P134" s="146">
        <v>6</v>
      </c>
      <c r="Q134" s="145">
        <v>2</v>
      </c>
      <c r="R134" s="146">
        <v>9</v>
      </c>
      <c r="S134" s="145">
        <v>1</v>
      </c>
      <c r="T134" s="147"/>
      <c r="U134" s="148"/>
      <c r="V134" s="147"/>
      <c r="W134" s="149"/>
      <c r="X134" s="150"/>
    </row>
    <row r="135" spans="1:24" ht="12.75" customHeight="1">
      <c r="A135" s="248">
        <v>86</v>
      </c>
      <c r="B135" s="199" t="s">
        <v>72</v>
      </c>
      <c r="C135" s="36">
        <v>1901</v>
      </c>
      <c r="D135" s="36" t="s">
        <v>71</v>
      </c>
      <c r="E135" s="175" t="s">
        <v>132</v>
      </c>
      <c r="F135" s="291" t="s">
        <v>162</v>
      </c>
      <c r="G135" s="292"/>
      <c r="H135" s="291"/>
      <c r="I135" s="308"/>
      <c r="J135" s="195"/>
      <c r="K135" s="308"/>
      <c r="L135" s="195"/>
      <c r="M135" s="309"/>
      <c r="N135" s="178">
        <v>1</v>
      </c>
      <c r="O135" s="139">
        <v>5</v>
      </c>
      <c r="P135" s="140">
        <v>3</v>
      </c>
      <c r="Q135" s="139">
        <v>5</v>
      </c>
      <c r="R135" s="140">
        <v>5</v>
      </c>
      <c r="S135" s="139">
        <v>5</v>
      </c>
      <c r="T135" s="140">
        <v>6</v>
      </c>
      <c r="U135" s="139">
        <v>5</v>
      </c>
      <c r="V135" s="140">
        <v>9</v>
      </c>
      <c r="W135" s="139">
        <v>5</v>
      </c>
      <c r="X135" s="188"/>
    </row>
    <row r="136" spans="1:24" ht="12.75" customHeight="1">
      <c r="A136" s="216">
        <v>86</v>
      </c>
      <c r="B136" s="200" t="s">
        <v>72</v>
      </c>
      <c r="C136" s="28">
        <v>1901</v>
      </c>
      <c r="D136" s="28" t="s">
        <v>71</v>
      </c>
      <c r="E136" s="29" t="s">
        <v>102</v>
      </c>
      <c r="F136" s="291" t="s">
        <v>162</v>
      </c>
      <c r="G136" s="311"/>
      <c r="H136" s="310"/>
      <c r="I136" s="312"/>
      <c r="J136" s="98"/>
      <c r="K136" s="312"/>
      <c r="L136" s="98"/>
      <c r="M136" s="250"/>
      <c r="N136" s="94"/>
      <c r="O136" s="78"/>
      <c r="P136" s="79"/>
      <c r="Q136" s="93"/>
      <c r="R136" s="79"/>
      <c r="S136" s="78"/>
      <c r="T136" s="79"/>
      <c r="U136" s="78"/>
      <c r="V136" s="79"/>
      <c r="W136" s="78"/>
      <c r="X136" s="143"/>
    </row>
    <row r="137" spans="1:24" ht="12.75" customHeight="1">
      <c r="A137" s="216">
        <v>86</v>
      </c>
      <c r="B137" s="200" t="s">
        <v>72</v>
      </c>
      <c r="C137" s="28">
        <v>1901</v>
      </c>
      <c r="D137" s="28" t="s">
        <v>71</v>
      </c>
      <c r="E137" s="30" t="s">
        <v>104</v>
      </c>
      <c r="F137" s="291" t="s">
        <v>162</v>
      </c>
      <c r="G137" s="311"/>
      <c r="H137" s="310"/>
      <c r="I137" s="312"/>
      <c r="J137" s="98"/>
      <c r="K137" s="312"/>
      <c r="L137" s="98"/>
      <c r="M137" s="250"/>
      <c r="N137" s="94"/>
      <c r="O137" s="78"/>
      <c r="P137" s="79"/>
      <c r="Q137" s="93"/>
      <c r="R137" s="79"/>
      <c r="S137" s="78"/>
      <c r="T137" s="79"/>
      <c r="U137" s="78"/>
      <c r="V137" s="79"/>
      <c r="W137" s="78"/>
      <c r="X137" s="143"/>
    </row>
    <row r="138" spans="1:24" ht="12.75" customHeight="1">
      <c r="A138" s="216">
        <v>86</v>
      </c>
      <c r="B138" s="200" t="s">
        <v>72</v>
      </c>
      <c r="C138" s="28">
        <v>1901</v>
      </c>
      <c r="D138" s="28" t="s">
        <v>71</v>
      </c>
      <c r="E138" s="61" t="s">
        <v>105</v>
      </c>
      <c r="F138" s="291" t="s">
        <v>162</v>
      </c>
      <c r="G138" s="311"/>
      <c r="H138" s="310"/>
      <c r="I138" s="312"/>
      <c r="J138" s="98"/>
      <c r="K138" s="312"/>
      <c r="L138" s="98"/>
      <c r="M138" s="250"/>
      <c r="N138" s="94"/>
      <c r="O138" s="78"/>
      <c r="P138" s="79"/>
      <c r="Q138" s="93"/>
      <c r="R138" s="79"/>
      <c r="S138" s="78"/>
      <c r="T138" s="79"/>
      <c r="U138" s="78"/>
      <c r="V138" s="79"/>
      <c r="W138" s="78"/>
      <c r="X138" s="143"/>
    </row>
    <row r="139" spans="1:24" ht="12.75" customHeight="1" thickBot="1">
      <c r="A139" s="249">
        <v>86</v>
      </c>
      <c r="B139" s="201" t="s">
        <v>72</v>
      </c>
      <c r="C139" s="45">
        <v>1901</v>
      </c>
      <c r="D139" s="45" t="s">
        <v>71</v>
      </c>
      <c r="E139" s="41" t="s">
        <v>106</v>
      </c>
      <c r="F139" s="331" t="s">
        <v>162</v>
      </c>
      <c r="G139" s="314"/>
      <c r="H139" s="332"/>
      <c r="I139" s="315"/>
      <c r="J139" s="193"/>
      <c r="K139" s="315"/>
      <c r="L139" s="193"/>
      <c r="M139" s="316"/>
      <c r="N139" s="180"/>
      <c r="O139" s="83"/>
      <c r="P139" s="84"/>
      <c r="Q139" s="177"/>
      <c r="R139" s="84"/>
      <c r="S139" s="83"/>
      <c r="T139" s="84"/>
      <c r="U139" s="83"/>
      <c r="V139" s="84"/>
      <c r="W139" s="83"/>
      <c r="X139" s="189"/>
    </row>
    <row r="140" spans="1:24" ht="12.75" customHeight="1">
      <c r="A140" s="215">
        <v>87</v>
      </c>
      <c r="B140" s="202" t="s">
        <v>70</v>
      </c>
      <c r="C140" s="25">
        <v>1900</v>
      </c>
      <c r="D140" s="25" t="s">
        <v>71</v>
      </c>
      <c r="E140" s="48" t="s">
        <v>132</v>
      </c>
      <c r="F140" s="319" t="s">
        <v>1</v>
      </c>
      <c r="G140" s="65"/>
      <c r="H140" s="296" t="s">
        <v>0</v>
      </c>
      <c r="I140" s="320"/>
      <c r="J140" s="321"/>
      <c r="K140" s="320"/>
      <c r="L140" s="321"/>
      <c r="M140" s="322"/>
      <c r="N140" s="223">
        <v>1</v>
      </c>
      <c r="O140" s="88">
        <v>5</v>
      </c>
      <c r="P140" s="89">
        <v>3</v>
      </c>
      <c r="Q140" s="222">
        <v>5</v>
      </c>
      <c r="R140" s="89">
        <v>5</v>
      </c>
      <c r="S140" s="88">
        <v>5</v>
      </c>
      <c r="T140" s="89">
        <v>6</v>
      </c>
      <c r="U140" s="88">
        <v>5</v>
      </c>
      <c r="V140" s="89">
        <v>9</v>
      </c>
      <c r="W140" s="88">
        <v>5</v>
      </c>
      <c r="X140" s="142"/>
    </row>
    <row r="141" spans="1:24" ht="12.75" customHeight="1">
      <c r="A141" s="216">
        <v>87</v>
      </c>
      <c r="B141" s="200" t="s">
        <v>70</v>
      </c>
      <c r="C141" s="28">
        <v>1900</v>
      </c>
      <c r="D141" s="28" t="s">
        <v>71</v>
      </c>
      <c r="E141" s="29" t="s">
        <v>102</v>
      </c>
      <c r="F141" s="310" t="s">
        <v>1</v>
      </c>
      <c r="G141" s="333"/>
      <c r="H141" s="355" t="s">
        <v>0</v>
      </c>
      <c r="I141" s="312"/>
      <c r="J141" s="98"/>
      <c r="K141" s="312"/>
      <c r="L141" s="98"/>
      <c r="M141" s="250"/>
      <c r="N141" s="94"/>
      <c r="O141" s="78"/>
      <c r="P141" s="79"/>
      <c r="Q141" s="93"/>
      <c r="R141" s="79"/>
      <c r="S141" s="78"/>
      <c r="T141" s="79"/>
      <c r="U141" s="78"/>
      <c r="V141" s="79"/>
      <c r="W141" s="78"/>
      <c r="X141" s="143"/>
    </row>
    <row r="142" spans="1:24" ht="12.75" customHeight="1">
      <c r="A142" s="216">
        <v>87</v>
      </c>
      <c r="B142" s="200" t="s">
        <v>70</v>
      </c>
      <c r="C142" s="28">
        <v>1900</v>
      </c>
      <c r="D142" s="28" t="s">
        <v>71</v>
      </c>
      <c r="E142" s="30" t="s">
        <v>104</v>
      </c>
      <c r="F142" s="310" t="s">
        <v>1</v>
      </c>
      <c r="G142" s="335"/>
      <c r="H142" s="355" t="s">
        <v>0</v>
      </c>
      <c r="I142" s="312"/>
      <c r="J142" s="98"/>
      <c r="K142" s="312"/>
      <c r="L142" s="98"/>
      <c r="M142" s="250"/>
      <c r="N142" s="94"/>
      <c r="O142" s="78"/>
      <c r="P142" s="79"/>
      <c r="Q142" s="93"/>
      <c r="R142" s="79"/>
      <c r="S142" s="78"/>
      <c r="T142" s="79"/>
      <c r="U142" s="78"/>
      <c r="V142" s="79"/>
      <c r="W142" s="78"/>
      <c r="X142" s="143"/>
    </row>
    <row r="143" spans="1:24" ht="12.75" customHeight="1">
      <c r="A143" s="216">
        <v>87</v>
      </c>
      <c r="B143" s="200" t="s">
        <v>70</v>
      </c>
      <c r="C143" s="28">
        <v>1900</v>
      </c>
      <c r="D143" s="28" t="s">
        <v>71</v>
      </c>
      <c r="E143" s="61" t="s">
        <v>105</v>
      </c>
      <c r="F143" s="310" t="s">
        <v>1</v>
      </c>
      <c r="G143" s="335"/>
      <c r="H143" s="355" t="s">
        <v>0</v>
      </c>
      <c r="I143" s="312"/>
      <c r="J143" s="98"/>
      <c r="K143" s="312"/>
      <c r="L143" s="98"/>
      <c r="M143" s="250"/>
      <c r="N143" s="94"/>
      <c r="O143" s="78"/>
      <c r="P143" s="79"/>
      <c r="Q143" s="93"/>
      <c r="R143" s="79"/>
      <c r="S143" s="78"/>
      <c r="T143" s="79"/>
      <c r="U143" s="78"/>
      <c r="V143" s="79"/>
      <c r="W143" s="78"/>
      <c r="X143" s="143"/>
    </row>
    <row r="144" spans="1:24" ht="12.75" customHeight="1" thickBot="1">
      <c r="A144" s="217">
        <v>87</v>
      </c>
      <c r="B144" s="206" t="s">
        <v>70</v>
      </c>
      <c r="C144" s="32">
        <v>1900</v>
      </c>
      <c r="D144" s="32" t="s">
        <v>71</v>
      </c>
      <c r="E144" s="33" t="s">
        <v>106</v>
      </c>
      <c r="F144" s="327" t="s">
        <v>1</v>
      </c>
      <c r="G144" s="307"/>
      <c r="H144" s="334" t="s">
        <v>0</v>
      </c>
      <c r="I144" s="328"/>
      <c r="J144" s="329"/>
      <c r="K144" s="328"/>
      <c r="L144" s="329"/>
      <c r="M144" s="330"/>
      <c r="N144" s="179"/>
      <c r="O144" s="145"/>
      <c r="P144" s="146"/>
      <c r="Q144" s="176"/>
      <c r="R144" s="146"/>
      <c r="S144" s="145"/>
      <c r="T144" s="146"/>
      <c r="U144" s="145"/>
      <c r="V144" s="146"/>
      <c r="W144" s="145"/>
      <c r="X144" s="150"/>
    </row>
    <row r="145" spans="1:24" ht="12.75" customHeight="1">
      <c r="A145" s="248">
        <v>88</v>
      </c>
      <c r="B145" s="199" t="s">
        <v>73</v>
      </c>
      <c r="C145" s="36">
        <v>2902</v>
      </c>
      <c r="D145" s="36" t="s">
        <v>71</v>
      </c>
      <c r="E145" s="175" t="s">
        <v>132</v>
      </c>
      <c r="F145" s="291" t="s">
        <v>0</v>
      </c>
      <c r="G145" s="63"/>
      <c r="H145" s="292" t="s">
        <v>2</v>
      </c>
      <c r="I145" s="308"/>
      <c r="J145" s="195"/>
      <c r="K145" s="308"/>
      <c r="L145" s="195"/>
      <c r="M145" s="309"/>
      <c r="N145" s="178">
        <v>1</v>
      </c>
      <c r="O145" s="139">
        <v>5</v>
      </c>
      <c r="P145" s="140">
        <v>3</v>
      </c>
      <c r="Q145" s="139">
        <v>5</v>
      </c>
      <c r="R145" s="140">
        <v>5</v>
      </c>
      <c r="S145" s="139">
        <v>5</v>
      </c>
      <c r="T145" s="140">
        <v>6</v>
      </c>
      <c r="U145" s="139">
        <v>5</v>
      </c>
      <c r="V145" s="140">
        <v>9</v>
      </c>
      <c r="W145" s="139">
        <v>5</v>
      </c>
      <c r="X145" s="188"/>
    </row>
    <row r="146" spans="1:24" ht="12.75" customHeight="1">
      <c r="A146" s="216">
        <v>88</v>
      </c>
      <c r="B146" s="199" t="s">
        <v>73</v>
      </c>
      <c r="C146" s="36">
        <v>2902</v>
      </c>
      <c r="D146" s="36" t="s">
        <v>71</v>
      </c>
      <c r="E146" s="29" t="s">
        <v>102</v>
      </c>
      <c r="F146" s="291" t="s">
        <v>0</v>
      </c>
      <c r="G146" s="63"/>
      <c r="H146" s="292" t="s">
        <v>2</v>
      </c>
      <c r="I146" s="312"/>
      <c r="J146" s="98"/>
      <c r="K146" s="312"/>
      <c r="L146" s="98"/>
      <c r="M146" s="250"/>
      <c r="N146" s="94"/>
      <c r="O146" s="78"/>
      <c r="P146" s="94"/>
      <c r="Q146" s="78"/>
      <c r="R146" s="79"/>
      <c r="S146" s="78"/>
      <c r="T146" s="79"/>
      <c r="U146" s="78"/>
      <c r="V146" s="79"/>
      <c r="W146" s="78"/>
      <c r="X146" s="143"/>
    </row>
    <row r="147" spans="1:24" ht="12.75" customHeight="1">
      <c r="A147" s="216">
        <v>88</v>
      </c>
      <c r="B147" s="199" t="s">
        <v>73</v>
      </c>
      <c r="C147" s="36">
        <v>2902</v>
      </c>
      <c r="D147" s="36" t="s">
        <v>71</v>
      </c>
      <c r="E147" s="30" t="s">
        <v>104</v>
      </c>
      <c r="F147" s="291" t="s">
        <v>0</v>
      </c>
      <c r="G147" s="63"/>
      <c r="H147" s="292" t="s">
        <v>2</v>
      </c>
      <c r="I147" s="312"/>
      <c r="J147" s="98"/>
      <c r="K147" s="312"/>
      <c r="L147" s="98"/>
      <c r="M147" s="250"/>
      <c r="N147" s="94"/>
      <c r="O147" s="78"/>
      <c r="P147" s="94"/>
      <c r="Q147" s="78"/>
      <c r="R147" s="79"/>
      <c r="S147" s="78"/>
      <c r="T147" s="79"/>
      <c r="U147" s="78"/>
      <c r="V147" s="79"/>
      <c r="W147" s="78"/>
      <c r="X147" s="143"/>
    </row>
    <row r="148" spans="1:24" ht="12.75" customHeight="1">
      <c r="A148" s="216">
        <v>88</v>
      </c>
      <c r="B148" s="199" t="s">
        <v>73</v>
      </c>
      <c r="C148" s="36">
        <v>2902</v>
      </c>
      <c r="D148" s="36" t="s">
        <v>71</v>
      </c>
      <c r="E148" s="61" t="s">
        <v>105</v>
      </c>
      <c r="F148" s="291" t="s">
        <v>0</v>
      </c>
      <c r="G148" s="63"/>
      <c r="H148" s="292" t="s">
        <v>2</v>
      </c>
      <c r="I148" s="312"/>
      <c r="J148" s="98"/>
      <c r="K148" s="312"/>
      <c r="L148" s="98"/>
      <c r="M148" s="250"/>
      <c r="N148" s="94"/>
      <c r="O148" s="78"/>
      <c r="P148" s="94"/>
      <c r="Q148" s="78"/>
      <c r="R148" s="79"/>
      <c r="S148" s="78"/>
      <c r="T148" s="79"/>
      <c r="U148" s="78"/>
      <c r="V148" s="79"/>
      <c r="W148" s="78"/>
      <c r="X148" s="143"/>
    </row>
    <row r="149" spans="1:24" ht="12.75" customHeight="1" thickBot="1">
      <c r="A149" s="249">
        <v>88</v>
      </c>
      <c r="B149" s="204" t="s">
        <v>73</v>
      </c>
      <c r="C149" s="40">
        <v>2902</v>
      </c>
      <c r="D149" s="40" t="s">
        <v>71</v>
      </c>
      <c r="E149" s="41" t="s">
        <v>106</v>
      </c>
      <c r="F149" s="331" t="s">
        <v>0</v>
      </c>
      <c r="G149" s="70"/>
      <c r="H149" s="294" t="s">
        <v>2</v>
      </c>
      <c r="I149" s="315"/>
      <c r="J149" s="193"/>
      <c r="K149" s="315"/>
      <c r="L149" s="193"/>
      <c r="M149" s="316"/>
      <c r="N149" s="180"/>
      <c r="O149" s="83"/>
      <c r="P149" s="180"/>
      <c r="Q149" s="83"/>
      <c r="R149" s="84"/>
      <c r="S149" s="83"/>
      <c r="T149" s="84"/>
      <c r="U149" s="83"/>
      <c r="V149" s="84"/>
      <c r="W149" s="83"/>
      <c r="X149" s="189"/>
    </row>
    <row r="150" spans="1:24" ht="12.75" customHeight="1">
      <c r="A150" s="215">
        <v>89</v>
      </c>
      <c r="B150" s="205" t="s">
        <v>74</v>
      </c>
      <c r="C150" s="49">
        <v>1903</v>
      </c>
      <c r="D150" s="49" t="s">
        <v>71</v>
      </c>
      <c r="E150" s="50" t="s">
        <v>102</v>
      </c>
      <c r="F150" s="356" t="s">
        <v>0</v>
      </c>
      <c r="G150" s="340"/>
      <c r="H150" s="357" t="s">
        <v>2</v>
      </c>
      <c r="I150" s="320"/>
      <c r="J150" s="321"/>
      <c r="K150" s="320"/>
      <c r="L150" s="321"/>
      <c r="M150" s="322"/>
      <c r="N150" s="223">
        <v>3</v>
      </c>
      <c r="O150" s="88">
        <v>5</v>
      </c>
      <c r="P150" s="223">
        <v>5</v>
      </c>
      <c r="Q150" s="88">
        <v>5</v>
      </c>
      <c r="R150" s="89">
        <v>6</v>
      </c>
      <c r="S150" s="88">
        <v>5</v>
      </c>
      <c r="T150" s="89">
        <v>9</v>
      </c>
      <c r="U150" s="88">
        <v>5</v>
      </c>
      <c r="V150" s="90"/>
      <c r="W150" s="91"/>
      <c r="X150" s="142"/>
    </row>
    <row r="151" spans="1:24" ht="12.75" customHeight="1">
      <c r="A151" s="216">
        <v>89</v>
      </c>
      <c r="B151" s="200" t="s">
        <v>74</v>
      </c>
      <c r="C151" s="28">
        <v>1903</v>
      </c>
      <c r="D151" s="28" t="s">
        <v>71</v>
      </c>
      <c r="E151" s="30" t="s">
        <v>104</v>
      </c>
      <c r="F151" s="310" t="s">
        <v>0</v>
      </c>
      <c r="G151" s="333"/>
      <c r="H151" s="311" t="s">
        <v>2</v>
      </c>
      <c r="I151" s="312"/>
      <c r="J151" s="98"/>
      <c r="K151" s="312"/>
      <c r="L151" s="98"/>
      <c r="M151" s="250"/>
      <c r="N151" s="94"/>
      <c r="O151" s="78"/>
      <c r="P151" s="94"/>
      <c r="Q151" s="78"/>
      <c r="R151" s="79"/>
      <c r="S151" s="78"/>
      <c r="T151" s="79"/>
      <c r="U151" s="78"/>
      <c r="V151" s="77"/>
      <c r="W151" s="80"/>
      <c r="X151" s="143"/>
    </row>
    <row r="152" spans="1:24" ht="12.75" customHeight="1">
      <c r="A152" s="216">
        <v>89</v>
      </c>
      <c r="B152" s="200" t="s">
        <v>74</v>
      </c>
      <c r="C152" s="28">
        <v>1903</v>
      </c>
      <c r="D152" s="28" t="s">
        <v>71</v>
      </c>
      <c r="E152" s="61" t="s">
        <v>105</v>
      </c>
      <c r="F152" s="310" t="s">
        <v>0</v>
      </c>
      <c r="G152" s="333"/>
      <c r="H152" s="311" t="s">
        <v>2</v>
      </c>
      <c r="I152" s="312"/>
      <c r="J152" s="98"/>
      <c r="K152" s="312"/>
      <c r="L152" s="98"/>
      <c r="M152" s="250"/>
      <c r="N152" s="94"/>
      <c r="O152" s="78"/>
      <c r="P152" s="94"/>
      <c r="Q152" s="78"/>
      <c r="R152" s="79"/>
      <c r="S152" s="78"/>
      <c r="T152" s="79"/>
      <c r="U152" s="78"/>
      <c r="V152" s="77"/>
      <c r="W152" s="80"/>
      <c r="X152" s="143"/>
    </row>
    <row r="153" spans="1:24" ht="12.75" customHeight="1" thickBot="1">
      <c r="A153" s="217">
        <v>89</v>
      </c>
      <c r="B153" s="203" t="s">
        <v>74</v>
      </c>
      <c r="C153" s="38">
        <v>1903</v>
      </c>
      <c r="D153" s="38" t="s">
        <v>71</v>
      </c>
      <c r="E153" s="33" t="s">
        <v>106</v>
      </c>
      <c r="F153" s="358" t="s">
        <v>0</v>
      </c>
      <c r="G153" s="64"/>
      <c r="H153" s="301" t="s">
        <v>2</v>
      </c>
      <c r="I153" s="328"/>
      <c r="J153" s="329"/>
      <c r="K153" s="328"/>
      <c r="L153" s="329"/>
      <c r="M153" s="330"/>
      <c r="N153" s="179"/>
      <c r="O153" s="145"/>
      <c r="P153" s="179"/>
      <c r="Q153" s="145"/>
      <c r="R153" s="146"/>
      <c r="S153" s="145"/>
      <c r="T153" s="146"/>
      <c r="U153" s="145"/>
      <c r="V153" s="147"/>
      <c r="W153" s="148"/>
      <c r="X153" s="150"/>
    </row>
    <row r="154" spans="1:24" ht="12.75" customHeight="1">
      <c r="A154" s="248">
        <v>90</v>
      </c>
      <c r="B154" s="199" t="s">
        <v>75</v>
      </c>
      <c r="C154" s="36">
        <v>2905</v>
      </c>
      <c r="D154" s="36" t="s">
        <v>71</v>
      </c>
      <c r="E154" s="181" t="s">
        <v>102</v>
      </c>
      <c r="F154" s="291" t="s">
        <v>0</v>
      </c>
      <c r="G154" s="63"/>
      <c r="H154" s="292" t="s">
        <v>2</v>
      </c>
      <c r="I154" s="308"/>
      <c r="J154" s="195"/>
      <c r="K154" s="308"/>
      <c r="L154" s="195"/>
      <c r="M154" s="309"/>
      <c r="N154" s="178">
        <v>3</v>
      </c>
      <c r="O154" s="139">
        <v>5</v>
      </c>
      <c r="P154" s="140">
        <v>5</v>
      </c>
      <c r="Q154" s="139">
        <v>5</v>
      </c>
      <c r="R154" s="140">
        <v>6</v>
      </c>
      <c r="S154" s="139">
        <v>5</v>
      </c>
      <c r="T154" s="140">
        <v>9</v>
      </c>
      <c r="U154" s="139">
        <v>5</v>
      </c>
      <c r="V154" s="138"/>
      <c r="W154" s="141"/>
      <c r="X154" s="188"/>
    </row>
    <row r="155" spans="1:24" ht="12.75" customHeight="1">
      <c r="A155" s="216">
        <v>90</v>
      </c>
      <c r="B155" s="199" t="s">
        <v>75</v>
      </c>
      <c r="C155" s="36">
        <v>2905</v>
      </c>
      <c r="D155" s="36" t="s">
        <v>71</v>
      </c>
      <c r="E155" s="30" t="s">
        <v>104</v>
      </c>
      <c r="F155" s="291" t="s">
        <v>0</v>
      </c>
      <c r="G155" s="63"/>
      <c r="H155" s="292" t="s">
        <v>2</v>
      </c>
      <c r="I155" s="312"/>
      <c r="J155" s="98"/>
      <c r="K155" s="312"/>
      <c r="L155" s="98"/>
      <c r="M155" s="250"/>
      <c r="N155" s="94"/>
      <c r="O155" s="78"/>
      <c r="P155" s="79"/>
      <c r="Q155" s="78"/>
      <c r="R155" s="79"/>
      <c r="S155" s="78"/>
      <c r="T155" s="79"/>
      <c r="U155" s="78"/>
      <c r="V155" s="77"/>
      <c r="W155" s="80"/>
      <c r="X155" s="143"/>
    </row>
    <row r="156" spans="1:24" ht="12.75" customHeight="1">
      <c r="A156" s="216">
        <v>90</v>
      </c>
      <c r="B156" s="199" t="s">
        <v>75</v>
      </c>
      <c r="C156" s="36">
        <v>2905</v>
      </c>
      <c r="D156" s="36" t="s">
        <v>71</v>
      </c>
      <c r="E156" s="61" t="s">
        <v>105</v>
      </c>
      <c r="F156" s="291" t="s">
        <v>0</v>
      </c>
      <c r="G156" s="63"/>
      <c r="H156" s="292" t="s">
        <v>2</v>
      </c>
      <c r="I156" s="312"/>
      <c r="J156" s="98"/>
      <c r="K156" s="312"/>
      <c r="L156" s="98"/>
      <c r="M156" s="250"/>
      <c r="N156" s="94"/>
      <c r="O156" s="78"/>
      <c r="P156" s="79"/>
      <c r="Q156" s="78"/>
      <c r="R156" s="79"/>
      <c r="S156" s="78"/>
      <c r="T156" s="79"/>
      <c r="U156" s="78"/>
      <c r="V156" s="77"/>
      <c r="W156" s="80"/>
      <c r="X156" s="143"/>
    </row>
    <row r="157" spans="1:24" ht="12.75" customHeight="1" thickBot="1">
      <c r="A157" s="249">
        <v>90</v>
      </c>
      <c r="B157" s="204" t="s">
        <v>75</v>
      </c>
      <c r="C157" s="40">
        <v>2905</v>
      </c>
      <c r="D157" s="40" t="s">
        <v>71</v>
      </c>
      <c r="E157" s="41" t="s">
        <v>106</v>
      </c>
      <c r="F157" s="331" t="s">
        <v>0</v>
      </c>
      <c r="G157" s="70"/>
      <c r="H157" s="294" t="s">
        <v>2</v>
      </c>
      <c r="I157" s="315"/>
      <c r="J157" s="193"/>
      <c r="K157" s="315"/>
      <c r="L157" s="193"/>
      <c r="M157" s="316"/>
      <c r="N157" s="180"/>
      <c r="O157" s="83"/>
      <c r="P157" s="84"/>
      <c r="Q157" s="83"/>
      <c r="R157" s="84"/>
      <c r="S157" s="83"/>
      <c r="T157" s="84"/>
      <c r="U157" s="83"/>
      <c r="V157" s="151"/>
      <c r="W157" s="152"/>
      <c r="X157" s="189"/>
    </row>
    <row r="158" spans="1:24" ht="12.75" customHeight="1">
      <c r="A158" s="215">
        <v>91</v>
      </c>
      <c r="B158" s="202" t="s">
        <v>76</v>
      </c>
      <c r="C158" s="25">
        <v>1904</v>
      </c>
      <c r="D158" s="25" t="s">
        <v>71</v>
      </c>
      <c r="E158" s="182" t="s">
        <v>102</v>
      </c>
      <c r="F158" s="319" t="s">
        <v>0</v>
      </c>
      <c r="G158" s="65"/>
      <c r="H158" s="296" t="s">
        <v>2</v>
      </c>
      <c r="I158" s="320"/>
      <c r="J158" s="321"/>
      <c r="K158" s="320"/>
      <c r="L158" s="321"/>
      <c r="M158" s="322"/>
      <c r="N158" s="223">
        <v>3</v>
      </c>
      <c r="O158" s="88">
        <v>5</v>
      </c>
      <c r="P158" s="89">
        <v>5</v>
      </c>
      <c r="Q158" s="88">
        <v>5</v>
      </c>
      <c r="R158" s="89">
        <v>6</v>
      </c>
      <c r="S158" s="88">
        <v>5</v>
      </c>
      <c r="T158" s="89">
        <v>9</v>
      </c>
      <c r="U158" s="88">
        <v>5</v>
      </c>
      <c r="V158" s="90"/>
      <c r="W158" s="91"/>
      <c r="X158" s="142"/>
    </row>
    <row r="159" spans="1:24" ht="12.75" customHeight="1">
      <c r="A159" s="216">
        <v>91</v>
      </c>
      <c r="B159" s="200" t="s">
        <v>76</v>
      </c>
      <c r="C159" s="28">
        <v>1904</v>
      </c>
      <c r="D159" s="28" t="s">
        <v>71</v>
      </c>
      <c r="E159" s="30" t="s">
        <v>104</v>
      </c>
      <c r="F159" s="310" t="s">
        <v>0</v>
      </c>
      <c r="G159" s="333"/>
      <c r="H159" s="311" t="s">
        <v>2</v>
      </c>
      <c r="I159" s="312"/>
      <c r="J159" s="98"/>
      <c r="K159" s="312"/>
      <c r="L159" s="98"/>
      <c r="M159" s="250"/>
      <c r="N159" s="94"/>
      <c r="O159" s="78"/>
      <c r="P159" s="79"/>
      <c r="Q159" s="78"/>
      <c r="R159" s="79"/>
      <c r="S159" s="78"/>
      <c r="T159" s="79"/>
      <c r="U159" s="78"/>
      <c r="V159" s="77"/>
      <c r="W159" s="80"/>
      <c r="X159" s="143"/>
    </row>
    <row r="160" spans="1:24" ht="12.75" customHeight="1">
      <c r="A160" s="216">
        <v>91</v>
      </c>
      <c r="B160" s="200" t="s">
        <v>76</v>
      </c>
      <c r="C160" s="28">
        <v>1904</v>
      </c>
      <c r="D160" s="28" t="s">
        <v>71</v>
      </c>
      <c r="E160" s="61" t="s">
        <v>105</v>
      </c>
      <c r="F160" s="310" t="s">
        <v>0</v>
      </c>
      <c r="G160" s="333"/>
      <c r="H160" s="311" t="s">
        <v>2</v>
      </c>
      <c r="I160" s="312"/>
      <c r="J160" s="98"/>
      <c r="K160" s="312"/>
      <c r="L160" s="98"/>
      <c r="M160" s="250"/>
      <c r="N160" s="94"/>
      <c r="O160" s="78"/>
      <c r="P160" s="79"/>
      <c r="Q160" s="78"/>
      <c r="R160" s="79"/>
      <c r="S160" s="78"/>
      <c r="T160" s="79"/>
      <c r="U160" s="78"/>
      <c r="V160" s="77"/>
      <c r="W160" s="80"/>
      <c r="X160" s="143"/>
    </row>
    <row r="161" spans="1:24" ht="12.75" customHeight="1" thickBot="1">
      <c r="A161" s="217">
        <v>91</v>
      </c>
      <c r="B161" s="206" t="s">
        <v>76</v>
      </c>
      <c r="C161" s="32">
        <v>1904</v>
      </c>
      <c r="D161" s="32" t="s">
        <v>71</v>
      </c>
      <c r="E161" s="33" t="s">
        <v>106</v>
      </c>
      <c r="F161" s="327" t="s">
        <v>0</v>
      </c>
      <c r="G161" s="307"/>
      <c r="H161" s="334" t="s">
        <v>2</v>
      </c>
      <c r="I161" s="328"/>
      <c r="J161" s="329"/>
      <c r="K161" s="328"/>
      <c r="L161" s="329"/>
      <c r="M161" s="330"/>
      <c r="N161" s="179"/>
      <c r="O161" s="145"/>
      <c r="P161" s="146"/>
      <c r="Q161" s="145"/>
      <c r="R161" s="146"/>
      <c r="S161" s="145"/>
      <c r="T161" s="146"/>
      <c r="U161" s="145"/>
      <c r="V161" s="147"/>
      <c r="W161" s="148"/>
      <c r="X161" s="150"/>
    </row>
    <row r="162" spans="1:24" ht="12.75" customHeight="1">
      <c r="A162" s="248">
        <v>92</v>
      </c>
      <c r="B162" s="214" t="s">
        <v>131</v>
      </c>
      <c r="C162" s="112">
        <v>1958</v>
      </c>
      <c r="D162" s="135" t="s">
        <v>71</v>
      </c>
      <c r="E162" s="135"/>
      <c r="F162" s="282" t="s">
        <v>163</v>
      </c>
      <c r="G162" s="292"/>
      <c r="H162" s="291"/>
      <c r="I162" s="308"/>
      <c r="J162" s="195"/>
      <c r="K162" s="308"/>
      <c r="L162" s="195"/>
      <c r="M162" s="309"/>
      <c r="N162" s="178">
        <v>1</v>
      </c>
      <c r="O162" s="139">
        <v>1</v>
      </c>
      <c r="P162" s="140">
        <v>3</v>
      </c>
      <c r="Q162" s="139">
        <v>2</v>
      </c>
      <c r="R162" s="140">
        <v>5</v>
      </c>
      <c r="S162" s="139">
        <v>2</v>
      </c>
      <c r="T162" s="138"/>
      <c r="U162" s="141"/>
      <c r="V162" s="138"/>
      <c r="W162" s="141"/>
      <c r="X162" s="188"/>
    </row>
    <row r="163" spans="1:24" ht="12.75" customHeight="1">
      <c r="A163" s="216">
        <v>93</v>
      </c>
      <c r="B163" s="212" t="s">
        <v>156</v>
      </c>
      <c r="C163" s="51">
        <v>19115</v>
      </c>
      <c r="D163" s="52" t="s">
        <v>71</v>
      </c>
      <c r="E163" s="52"/>
      <c r="F163" s="103" t="s">
        <v>164</v>
      </c>
      <c r="G163" s="277"/>
      <c r="H163" s="103" t="s">
        <v>165</v>
      </c>
      <c r="I163" s="312"/>
      <c r="J163" s="98"/>
      <c r="K163" s="312"/>
      <c r="L163" s="98"/>
      <c r="M163" s="250"/>
      <c r="N163" s="244">
        <v>1</v>
      </c>
      <c r="O163" s="59">
        <v>2</v>
      </c>
      <c r="P163" s="82">
        <v>3</v>
      </c>
      <c r="Q163" s="59">
        <v>2</v>
      </c>
      <c r="R163" s="82">
        <v>21</v>
      </c>
      <c r="S163" s="59">
        <v>2</v>
      </c>
      <c r="T163" s="82"/>
      <c r="U163" s="59"/>
      <c r="V163" s="82"/>
      <c r="W163" s="81"/>
      <c r="X163" s="143"/>
    </row>
    <row r="164" spans="1:24" ht="12.75" customHeight="1">
      <c r="A164" s="216">
        <v>94</v>
      </c>
      <c r="B164" s="212" t="s">
        <v>157</v>
      </c>
      <c r="C164" s="51">
        <v>19119</v>
      </c>
      <c r="D164" s="52" t="s">
        <v>71</v>
      </c>
      <c r="E164" s="52"/>
      <c r="F164" s="103" t="s">
        <v>164</v>
      </c>
      <c r="G164" s="277"/>
      <c r="H164" s="103" t="s">
        <v>165</v>
      </c>
      <c r="I164" s="312"/>
      <c r="J164" s="98"/>
      <c r="K164" s="312"/>
      <c r="L164" s="98"/>
      <c r="M164" s="250"/>
      <c r="N164" s="244">
        <v>5</v>
      </c>
      <c r="O164" s="59">
        <v>2</v>
      </c>
      <c r="P164" s="82">
        <v>6</v>
      </c>
      <c r="Q164" s="59">
        <v>2</v>
      </c>
      <c r="R164" s="82">
        <v>9</v>
      </c>
      <c r="S164" s="59">
        <v>2</v>
      </c>
      <c r="T164" s="82"/>
      <c r="U164" s="59"/>
      <c r="V164" s="82"/>
      <c r="W164" s="81"/>
      <c r="X164" s="143"/>
    </row>
    <row r="165" spans="1:24" ht="12.75" customHeight="1">
      <c r="A165" s="216">
        <v>95</v>
      </c>
      <c r="B165" s="212" t="s">
        <v>158</v>
      </c>
      <c r="C165" s="58" t="s">
        <v>159</v>
      </c>
      <c r="D165" s="52" t="s">
        <v>71</v>
      </c>
      <c r="E165" s="52"/>
      <c r="F165" s="96" t="s">
        <v>164</v>
      </c>
      <c r="G165" s="312"/>
      <c r="H165" s="96" t="s">
        <v>165</v>
      </c>
      <c r="I165" s="312"/>
      <c r="J165" s="98"/>
      <c r="K165" s="312"/>
      <c r="L165" s="98"/>
      <c r="M165" s="250"/>
      <c r="N165" s="244">
        <v>1</v>
      </c>
      <c r="O165" s="59">
        <v>1</v>
      </c>
      <c r="P165" s="82">
        <v>3</v>
      </c>
      <c r="Q165" s="59">
        <v>2</v>
      </c>
      <c r="R165" s="82">
        <v>6</v>
      </c>
      <c r="S165" s="59">
        <v>1</v>
      </c>
      <c r="T165" s="82">
        <v>9</v>
      </c>
      <c r="U165" s="59">
        <v>2</v>
      </c>
      <c r="V165" s="82"/>
      <c r="W165" s="81"/>
      <c r="X165" s="143"/>
    </row>
    <row r="166" spans="1:24" ht="12.75" customHeight="1">
      <c r="A166" s="216">
        <v>96</v>
      </c>
      <c r="B166" s="212" t="s">
        <v>160</v>
      </c>
      <c r="C166" s="87">
        <v>19117</v>
      </c>
      <c r="D166" s="52" t="s">
        <v>161</v>
      </c>
      <c r="E166" s="95"/>
      <c r="F166" s="359" t="s">
        <v>164</v>
      </c>
      <c r="G166" s="96"/>
      <c r="H166" s="359" t="s">
        <v>165</v>
      </c>
      <c r="I166" s="97"/>
      <c r="J166" s="96" t="s">
        <v>166</v>
      </c>
      <c r="K166" s="98"/>
      <c r="L166" s="312"/>
      <c r="M166" s="250"/>
      <c r="N166" s="244">
        <v>3</v>
      </c>
      <c r="O166" s="59">
        <v>2</v>
      </c>
      <c r="P166" s="82">
        <v>4</v>
      </c>
      <c r="Q166" s="59">
        <v>1</v>
      </c>
      <c r="R166" s="82">
        <v>14</v>
      </c>
      <c r="S166" s="59">
        <v>1</v>
      </c>
      <c r="T166" s="82">
        <v>20</v>
      </c>
      <c r="U166" s="81">
        <v>2</v>
      </c>
      <c r="V166" s="82"/>
      <c r="W166" s="59"/>
      <c r="X166" s="143"/>
    </row>
    <row r="167" spans="1:24" ht="12.75" customHeight="1">
      <c r="A167" s="251">
        <v>97</v>
      </c>
      <c r="B167" s="197" t="s">
        <v>167</v>
      </c>
      <c r="C167" s="51">
        <v>3077</v>
      </c>
      <c r="D167" s="51" t="s">
        <v>168</v>
      </c>
      <c r="E167" s="95"/>
      <c r="F167" s="103" t="s">
        <v>169</v>
      </c>
      <c r="G167" s="360"/>
      <c r="H167" s="103" t="s">
        <v>170</v>
      </c>
      <c r="I167" s="360"/>
      <c r="J167" s="103"/>
      <c r="K167" s="360"/>
      <c r="L167" s="103"/>
      <c r="M167" s="361"/>
      <c r="N167" s="252">
        <v>2</v>
      </c>
      <c r="O167" s="245">
        <v>2</v>
      </c>
      <c r="P167" s="60">
        <v>3</v>
      </c>
      <c r="Q167" s="51">
        <v>2</v>
      </c>
      <c r="R167" s="60">
        <v>4</v>
      </c>
      <c r="S167" s="51">
        <v>1</v>
      </c>
      <c r="T167" s="60"/>
      <c r="U167" s="51"/>
      <c r="V167" s="60"/>
      <c r="W167" s="51"/>
      <c r="X167" s="183"/>
    </row>
    <row r="168" spans="1:24" ht="12.75" customHeight="1">
      <c r="A168" s="251">
        <v>98</v>
      </c>
      <c r="B168" s="197" t="s">
        <v>171</v>
      </c>
      <c r="C168" s="51">
        <v>32007</v>
      </c>
      <c r="D168" s="51" t="s">
        <v>168</v>
      </c>
      <c r="E168" s="95"/>
      <c r="F168" s="103" t="s">
        <v>172</v>
      </c>
      <c r="G168" s="360"/>
      <c r="H168" s="103" t="s">
        <v>173</v>
      </c>
      <c r="I168" s="360"/>
      <c r="J168" s="103"/>
      <c r="K168" s="360"/>
      <c r="L168" s="103"/>
      <c r="M168" s="361"/>
      <c r="N168" s="252">
        <v>2</v>
      </c>
      <c r="O168" s="245">
        <v>2</v>
      </c>
      <c r="P168" s="60">
        <v>3</v>
      </c>
      <c r="Q168" s="51">
        <v>2</v>
      </c>
      <c r="R168" s="60">
        <v>21</v>
      </c>
      <c r="S168" s="51">
        <v>1</v>
      </c>
      <c r="T168" s="60"/>
      <c r="U168" s="51"/>
      <c r="V168" s="60"/>
      <c r="W168" s="51"/>
      <c r="X168" s="183"/>
    </row>
    <row r="169" spans="1:24" ht="12.75" customHeight="1">
      <c r="A169" s="251">
        <v>99</v>
      </c>
      <c r="B169" s="197" t="s">
        <v>174</v>
      </c>
      <c r="C169" s="51" t="s">
        <v>175</v>
      </c>
      <c r="D169" s="51" t="s">
        <v>168</v>
      </c>
      <c r="E169" s="95"/>
      <c r="F169" s="103" t="s">
        <v>169</v>
      </c>
      <c r="G169" s="360"/>
      <c r="H169" s="103" t="s">
        <v>170</v>
      </c>
      <c r="I169" s="360"/>
      <c r="J169" s="103"/>
      <c r="K169" s="360"/>
      <c r="L169" s="362"/>
      <c r="M169" s="361"/>
      <c r="N169" s="252">
        <v>1</v>
      </c>
      <c r="O169" s="245">
        <v>3</v>
      </c>
      <c r="P169" s="60">
        <v>3</v>
      </c>
      <c r="Q169" s="51">
        <v>2</v>
      </c>
      <c r="R169" s="60"/>
      <c r="S169" s="51"/>
      <c r="T169" s="60"/>
      <c r="U169" s="51"/>
      <c r="V169" s="60"/>
      <c r="W169" s="51"/>
      <c r="X169" s="183" t="s">
        <v>295</v>
      </c>
    </row>
    <row r="170" spans="1:24" ht="12.75" customHeight="1">
      <c r="A170" s="251">
        <v>100</v>
      </c>
      <c r="B170" s="197" t="s">
        <v>176</v>
      </c>
      <c r="C170" s="51" t="s">
        <v>177</v>
      </c>
      <c r="D170" s="51" t="s">
        <v>168</v>
      </c>
      <c r="E170" s="95"/>
      <c r="F170" s="103" t="s">
        <v>170</v>
      </c>
      <c r="G170" s="360"/>
      <c r="H170" s="103" t="s">
        <v>178</v>
      </c>
      <c r="I170" s="360"/>
      <c r="J170" s="103"/>
      <c r="K170" s="360"/>
      <c r="L170" s="103"/>
      <c r="M170" s="361"/>
      <c r="N170" s="252">
        <v>2</v>
      </c>
      <c r="O170" s="245">
        <v>2</v>
      </c>
      <c r="P170" s="60">
        <v>3</v>
      </c>
      <c r="Q170" s="51">
        <v>2</v>
      </c>
      <c r="R170" s="60">
        <v>21</v>
      </c>
      <c r="S170" s="51">
        <v>1</v>
      </c>
      <c r="T170" s="60"/>
      <c r="U170" s="51"/>
      <c r="V170" s="60"/>
      <c r="W170" s="51"/>
      <c r="X170" s="183"/>
    </row>
    <row r="171" spans="1:24" ht="12.75" customHeight="1">
      <c r="A171" s="251">
        <v>101</v>
      </c>
      <c r="B171" s="197" t="s">
        <v>179</v>
      </c>
      <c r="C171" s="51" t="s">
        <v>180</v>
      </c>
      <c r="D171" s="51" t="s">
        <v>168</v>
      </c>
      <c r="E171" s="95"/>
      <c r="F171" s="103" t="s">
        <v>173</v>
      </c>
      <c r="G171" s="360"/>
      <c r="H171" s="103" t="s">
        <v>181</v>
      </c>
      <c r="I171" s="360"/>
      <c r="J171" s="103"/>
      <c r="K171" s="360"/>
      <c r="L171" s="362"/>
      <c r="M171" s="361"/>
      <c r="N171" s="252">
        <v>1</v>
      </c>
      <c r="O171" s="245">
        <v>2</v>
      </c>
      <c r="P171" s="60">
        <v>3</v>
      </c>
      <c r="Q171" s="51">
        <v>2</v>
      </c>
      <c r="R171" s="60">
        <v>21</v>
      </c>
      <c r="S171" s="51">
        <v>1</v>
      </c>
      <c r="T171" s="60"/>
      <c r="U171" s="51"/>
      <c r="V171" s="60"/>
      <c r="W171" s="51"/>
      <c r="X171" s="183"/>
    </row>
    <row r="172" spans="1:24" ht="12.75" customHeight="1">
      <c r="A172" s="251">
        <v>102</v>
      </c>
      <c r="B172" s="197" t="s">
        <v>182</v>
      </c>
      <c r="C172" s="58" t="s">
        <v>183</v>
      </c>
      <c r="D172" s="51" t="s">
        <v>168</v>
      </c>
      <c r="E172" s="95"/>
      <c r="F172" s="104" t="s">
        <v>173</v>
      </c>
      <c r="G172" s="104"/>
      <c r="H172" s="104" t="s">
        <v>181</v>
      </c>
      <c r="I172" s="360"/>
      <c r="J172" s="103"/>
      <c r="K172" s="360"/>
      <c r="L172" s="103"/>
      <c r="M172" s="361"/>
      <c r="N172" s="252">
        <v>2</v>
      </c>
      <c r="O172" s="245">
        <v>2</v>
      </c>
      <c r="P172" s="60">
        <v>3</v>
      </c>
      <c r="Q172" s="51">
        <v>3</v>
      </c>
      <c r="R172" s="60"/>
      <c r="S172" s="51"/>
      <c r="T172" s="60"/>
      <c r="U172" s="51"/>
      <c r="V172" s="60"/>
      <c r="W172" s="51"/>
      <c r="X172" s="183"/>
    </row>
    <row r="173" spans="1:24" ht="12.75" customHeight="1">
      <c r="A173" s="251">
        <v>103</v>
      </c>
      <c r="B173" s="197" t="s">
        <v>184</v>
      </c>
      <c r="C173" s="51">
        <v>3083</v>
      </c>
      <c r="D173" s="51" t="s">
        <v>168</v>
      </c>
      <c r="E173" s="95"/>
      <c r="F173" s="103" t="s">
        <v>185</v>
      </c>
      <c r="G173" s="360"/>
      <c r="H173" s="103" t="s">
        <v>169</v>
      </c>
      <c r="I173" s="360"/>
      <c r="J173" s="103"/>
      <c r="K173" s="360"/>
      <c r="L173" s="103"/>
      <c r="M173" s="361"/>
      <c r="N173" s="252">
        <v>5</v>
      </c>
      <c r="O173" s="245">
        <v>2</v>
      </c>
      <c r="P173" s="60">
        <v>6</v>
      </c>
      <c r="Q173" s="51">
        <v>2</v>
      </c>
      <c r="R173" s="60">
        <v>9</v>
      </c>
      <c r="S173" s="51">
        <v>1</v>
      </c>
      <c r="T173" s="60"/>
      <c r="U173" s="51"/>
      <c r="V173" s="60"/>
      <c r="W173" s="51"/>
      <c r="X173" s="183" t="s">
        <v>296</v>
      </c>
    </row>
    <row r="174" spans="1:24" ht="12.75" customHeight="1">
      <c r="A174" s="251">
        <v>104</v>
      </c>
      <c r="B174" s="197" t="s">
        <v>186</v>
      </c>
      <c r="C174" s="51">
        <v>3080</v>
      </c>
      <c r="D174" s="51" t="s">
        <v>168</v>
      </c>
      <c r="E174" s="95"/>
      <c r="F174" s="103" t="s">
        <v>185</v>
      </c>
      <c r="G174" s="360"/>
      <c r="H174" s="103" t="s">
        <v>169</v>
      </c>
      <c r="I174" s="360"/>
      <c r="J174" s="103"/>
      <c r="K174" s="360"/>
      <c r="L174" s="103"/>
      <c r="M174" s="361"/>
      <c r="N174" s="252">
        <v>2</v>
      </c>
      <c r="O174" s="246">
        <v>1</v>
      </c>
      <c r="P174" s="60">
        <v>5</v>
      </c>
      <c r="Q174" s="51">
        <v>2</v>
      </c>
      <c r="R174" s="60">
        <v>6</v>
      </c>
      <c r="S174" s="51">
        <v>1</v>
      </c>
      <c r="T174" s="60">
        <v>9</v>
      </c>
      <c r="U174" s="51">
        <v>1</v>
      </c>
      <c r="V174" s="60"/>
      <c r="W174" s="51"/>
      <c r="X174" s="183"/>
    </row>
    <row r="175" spans="1:24" ht="12.75" customHeight="1">
      <c r="A175" s="251">
        <v>105</v>
      </c>
      <c r="B175" s="197" t="s">
        <v>187</v>
      </c>
      <c r="C175" s="51">
        <v>3070</v>
      </c>
      <c r="D175" s="51" t="s">
        <v>168</v>
      </c>
      <c r="E175" s="95"/>
      <c r="F175" s="103" t="s">
        <v>170</v>
      </c>
      <c r="G175" s="360"/>
      <c r="H175" s="103" t="s">
        <v>178</v>
      </c>
      <c r="I175" s="360"/>
      <c r="J175" s="103"/>
      <c r="K175" s="360"/>
      <c r="L175" s="103"/>
      <c r="M175" s="361"/>
      <c r="N175" s="252">
        <v>5</v>
      </c>
      <c r="O175" s="245">
        <v>2</v>
      </c>
      <c r="P175" s="60">
        <v>6</v>
      </c>
      <c r="Q175" s="51">
        <v>2</v>
      </c>
      <c r="R175" s="60">
        <v>9</v>
      </c>
      <c r="S175" s="51">
        <v>1</v>
      </c>
      <c r="T175" s="60"/>
      <c r="U175" s="51"/>
      <c r="V175" s="60"/>
      <c r="W175" s="51"/>
      <c r="X175" s="183"/>
    </row>
    <row r="176" spans="1:24" ht="12.75" customHeight="1">
      <c r="A176" s="251">
        <v>106</v>
      </c>
      <c r="B176" s="197" t="s">
        <v>188</v>
      </c>
      <c r="C176" s="58" t="s">
        <v>189</v>
      </c>
      <c r="D176" s="51" t="s">
        <v>168</v>
      </c>
      <c r="E176" s="95"/>
      <c r="F176" s="104" t="s">
        <v>172</v>
      </c>
      <c r="G176" s="104"/>
      <c r="H176" s="104" t="s">
        <v>173</v>
      </c>
      <c r="I176" s="360"/>
      <c r="J176" s="103"/>
      <c r="K176" s="360"/>
      <c r="L176" s="103"/>
      <c r="M176" s="361"/>
      <c r="N176" s="252">
        <v>5</v>
      </c>
      <c r="O176" s="245">
        <v>2</v>
      </c>
      <c r="P176" s="60">
        <v>6</v>
      </c>
      <c r="Q176" s="51">
        <v>2</v>
      </c>
      <c r="R176" s="60">
        <v>9</v>
      </c>
      <c r="S176" s="51">
        <v>1</v>
      </c>
      <c r="T176" s="60"/>
      <c r="U176" s="51"/>
      <c r="V176" s="60"/>
      <c r="W176" s="51"/>
      <c r="X176" s="183"/>
    </row>
    <row r="177" spans="1:24" ht="12.75" customHeight="1">
      <c r="A177" s="251">
        <v>107</v>
      </c>
      <c r="B177" s="197" t="s">
        <v>190</v>
      </c>
      <c r="C177" s="51" t="s">
        <v>191</v>
      </c>
      <c r="D177" s="51" t="s">
        <v>168</v>
      </c>
      <c r="E177" s="95"/>
      <c r="F177" s="103" t="s">
        <v>173</v>
      </c>
      <c r="G177" s="360"/>
      <c r="H177" s="103" t="s">
        <v>181</v>
      </c>
      <c r="I177" s="360"/>
      <c r="J177" s="103"/>
      <c r="K177" s="360"/>
      <c r="L177" s="362"/>
      <c r="M177" s="361"/>
      <c r="N177" s="252">
        <v>5</v>
      </c>
      <c r="O177" s="245">
        <v>2</v>
      </c>
      <c r="P177" s="60">
        <v>6</v>
      </c>
      <c r="Q177" s="51">
        <v>2</v>
      </c>
      <c r="R177" s="60">
        <v>8</v>
      </c>
      <c r="S177" s="51">
        <v>1</v>
      </c>
      <c r="T177" s="60"/>
      <c r="U177" s="51"/>
      <c r="V177" s="60"/>
      <c r="W177" s="51"/>
      <c r="X177" s="183"/>
    </row>
    <row r="178" spans="1:24" ht="12.75" customHeight="1">
      <c r="A178" s="251">
        <v>108</v>
      </c>
      <c r="B178" s="197" t="s">
        <v>192</v>
      </c>
      <c r="C178" s="58" t="s">
        <v>193</v>
      </c>
      <c r="D178" s="51" t="s">
        <v>168</v>
      </c>
      <c r="E178" s="95"/>
      <c r="F178" s="103" t="s">
        <v>169</v>
      </c>
      <c r="G178" s="360"/>
      <c r="H178" s="103" t="s">
        <v>170</v>
      </c>
      <c r="I178" s="360"/>
      <c r="J178" s="103"/>
      <c r="K178" s="360"/>
      <c r="L178" s="362"/>
      <c r="M178" s="361"/>
      <c r="N178" s="252">
        <v>2</v>
      </c>
      <c r="O178" s="245">
        <v>2</v>
      </c>
      <c r="P178" s="60">
        <v>3</v>
      </c>
      <c r="Q178" s="51">
        <v>2</v>
      </c>
      <c r="R178" s="60">
        <v>4</v>
      </c>
      <c r="S178" s="51">
        <v>1</v>
      </c>
      <c r="T178" s="60"/>
      <c r="U178" s="51"/>
      <c r="V178" s="60"/>
      <c r="W178" s="51"/>
      <c r="X178" s="183"/>
    </row>
    <row r="179" spans="1:24" ht="12.75" customHeight="1">
      <c r="A179" s="251">
        <v>109</v>
      </c>
      <c r="B179" s="197" t="s">
        <v>194</v>
      </c>
      <c r="C179" s="58" t="s">
        <v>195</v>
      </c>
      <c r="D179" s="51" t="s">
        <v>168</v>
      </c>
      <c r="E179" s="95"/>
      <c r="F179" s="103" t="s">
        <v>170</v>
      </c>
      <c r="G179" s="360"/>
      <c r="H179" s="103" t="s">
        <v>178</v>
      </c>
      <c r="I179" s="360"/>
      <c r="J179" s="103"/>
      <c r="K179" s="360"/>
      <c r="L179" s="103"/>
      <c r="M179" s="361"/>
      <c r="N179" s="252">
        <v>2</v>
      </c>
      <c r="O179" s="245">
        <v>2</v>
      </c>
      <c r="P179" s="60">
        <v>3</v>
      </c>
      <c r="Q179" s="51">
        <v>2</v>
      </c>
      <c r="R179" s="60">
        <v>4</v>
      </c>
      <c r="S179" s="51">
        <v>1</v>
      </c>
      <c r="T179" s="60"/>
      <c r="U179" s="51"/>
      <c r="V179" s="60"/>
      <c r="W179" s="51"/>
      <c r="X179" s="183"/>
    </row>
    <row r="180" spans="1:24" ht="12.75" customHeight="1">
      <c r="A180" s="251">
        <v>110</v>
      </c>
      <c r="B180" s="197" t="s">
        <v>196</v>
      </c>
      <c r="C180" s="51" t="s">
        <v>197</v>
      </c>
      <c r="D180" s="51" t="s">
        <v>168</v>
      </c>
      <c r="E180" s="95"/>
      <c r="F180" s="104" t="s">
        <v>170</v>
      </c>
      <c r="G180" s="104"/>
      <c r="H180" s="104" t="s">
        <v>178</v>
      </c>
      <c r="I180" s="360"/>
      <c r="J180" s="103"/>
      <c r="K180" s="360"/>
      <c r="L180" s="103"/>
      <c r="M180" s="361"/>
      <c r="N180" s="252">
        <v>2</v>
      </c>
      <c r="O180" s="245">
        <v>2</v>
      </c>
      <c r="P180" s="60">
        <v>3</v>
      </c>
      <c r="Q180" s="51">
        <v>2</v>
      </c>
      <c r="R180" s="60">
        <v>21</v>
      </c>
      <c r="S180" s="51">
        <v>1</v>
      </c>
      <c r="T180" s="60"/>
      <c r="U180" s="51"/>
      <c r="V180" s="60"/>
      <c r="W180" s="51"/>
      <c r="X180" s="183"/>
    </row>
    <row r="181" spans="1:24" ht="12.75" customHeight="1">
      <c r="A181" s="251">
        <v>111</v>
      </c>
      <c r="B181" s="197" t="s">
        <v>198</v>
      </c>
      <c r="C181" s="51" t="s">
        <v>199</v>
      </c>
      <c r="D181" s="51" t="s">
        <v>168</v>
      </c>
      <c r="E181" s="95"/>
      <c r="F181" s="104" t="s">
        <v>170</v>
      </c>
      <c r="G181" s="104"/>
      <c r="H181" s="104" t="s">
        <v>178</v>
      </c>
      <c r="I181" s="360"/>
      <c r="J181" s="103" t="s">
        <v>200</v>
      </c>
      <c r="K181" s="360"/>
      <c r="L181" s="362"/>
      <c r="M181" s="363"/>
      <c r="N181" s="253">
        <v>2</v>
      </c>
      <c r="O181" s="245">
        <v>2</v>
      </c>
      <c r="P181" s="60">
        <v>3</v>
      </c>
      <c r="Q181" s="51">
        <v>1</v>
      </c>
      <c r="R181" s="60">
        <v>14</v>
      </c>
      <c r="S181" s="51">
        <v>1</v>
      </c>
      <c r="T181" s="60">
        <v>21</v>
      </c>
      <c r="U181" s="51">
        <v>1</v>
      </c>
      <c r="V181" s="60"/>
      <c r="W181" s="51"/>
      <c r="X181" s="183"/>
    </row>
    <row r="182" spans="1:24" ht="12.75" customHeight="1">
      <c r="A182" s="251">
        <v>112</v>
      </c>
      <c r="B182" s="197" t="s">
        <v>201</v>
      </c>
      <c r="C182" s="51">
        <v>33006</v>
      </c>
      <c r="D182" s="51" t="s">
        <v>168</v>
      </c>
      <c r="E182" s="95"/>
      <c r="F182" s="104" t="s">
        <v>170</v>
      </c>
      <c r="G182" s="104"/>
      <c r="H182" s="104" t="s">
        <v>178</v>
      </c>
      <c r="I182" s="360"/>
      <c r="J182" s="103" t="s">
        <v>200</v>
      </c>
      <c r="K182" s="360"/>
      <c r="L182" s="364"/>
      <c r="M182" s="363"/>
      <c r="N182" s="253">
        <v>2</v>
      </c>
      <c r="O182" s="245">
        <v>2</v>
      </c>
      <c r="P182" s="60">
        <v>3</v>
      </c>
      <c r="Q182" s="51">
        <v>1</v>
      </c>
      <c r="R182" s="60">
        <v>14</v>
      </c>
      <c r="S182" s="51">
        <v>1</v>
      </c>
      <c r="T182" s="60">
        <v>21</v>
      </c>
      <c r="U182" s="51">
        <v>1</v>
      </c>
      <c r="V182" s="60"/>
      <c r="W182" s="51"/>
      <c r="X182" s="183"/>
    </row>
    <row r="183" spans="1:24" ht="12.75" customHeight="1">
      <c r="A183" s="251">
        <v>113</v>
      </c>
      <c r="B183" s="197" t="s">
        <v>202</v>
      </c>
      <c r="C183" s="55">
        <v>33017</v>
      </c>
      <c r="D183" s="51" t="s">
        <v>168</v>
      </c>
      <c r="E183" s="95"/>
      <c r="F183" s="103" t="s">
        <v>173</v>
      </c>
      <c r="G183" s="360"/>
      <c r="H183" s="103" t="s">
        <v>181</v>
      </c>
      <c r="I183" s="360"/>
      <c r="J183" s="103"/>
      <c r="K183" s="360"/>
      <c r="L183" s="103"/>
      <c r="M183" s="361"/>
      <c r="N183" s="252">
        <v>2</v>
      </c>
      <c r="O183" s="245">
        <v>2</v>
      </c>
      <c r="P183" s="60">
        <v>3</v>
      </c>
      <c r="Q183" s="51">
        <v>2</v>
      </c>
      <c r="R183" s="60">
        <v>5</v>
      </c>
      <c r="S183" s="51">
        <v>1</v>
      </c>
      <c r="T183" s="60"/>
      <c r="U183" s="51"/>
      <c r="V183" s="60"/>
      <c r="W183" s="51"/>
      <c r="X183" s="183"/>
    </row>
    <row r="184" spans="1:24" ht="12.75" customHeight="1">
      <c r="A184" s="251">
        <v>114</v>
      </c>
      <c r="B184" s="197" t="s">
        <v>203</v>
      </c>
      <c r="C184" s="100">
        <v>33018</v>
      </c>
      <c r="D184" s="100" t="s">
        <v>168</v>
      </c>
      <c r="E184" s="95"/>
      <c r="F184" s="103" t="s">
        <v>173</v>
      </c>
      <c r="G184" s="360"/>
      <c r="H184" s="103" t="s">
        <v>181</v>
      </c>
      <c r="I184" s="360"/>
      <c r="J184" s="103"/>
      <c r="K184" s="360"/>
      <c r="L184" s="103"/>
      <c r="M184" s="363"/>
      <c r="N184" s="252">
        <v>2</v>
      </c>
      <c r="O184" s="245">
        <v>1</v>
      </c>
      <c r="P184" s="60">
        <v>3</v>
      </c>
      <c r="Q184" s="51">
        <v>2</v>
      </c>
      <c r="R184" s="60">
        <v>14</v>
      </c>
      <c r="S184" s="51">
        <v>1</v>
      </c>
      <c r="T184" s="60">
        <v>21</v>
      </c>
      <c r="U184" s="51">
        <v>1</v>
      </c>
      <c r="V184" s="60"/>
      <c r="W184" s="51"/>
      <c r="X184" s="183"/>
    </row>
    <row r="185" spans="1:24" ht="12.75" customHeight="1">
      <c r="A185" s="251">
        <v>115</v>
      </c>
      <c r="B185" s="197" t="s">
        <v>204</v>
      </c>
      <c r="C185" s="101" t="s">
        <v>205</v>
      </c>
      <c r="D185" s="100" t="s">
        <v>168</v>
      </c>
      <c r="E185" s="95"/>
      <c r="F185" s="103" t="s">
        <v>173</v>
      </c>
      <c r="G185" s="360"/>
      <c r="H185" s="103" t="s">
        <v>181</v>
      </c>
      <c r="I185" s="360"/>
      <c r="J185" s="103"/>
      <c r="K185" s="360"/>
      <c r="L185" s="362"/>
      <c r="M185" s="363"/>
      <c r="N185" s="252">
        <v>2</v>
      </c>
      <c r="O185" s="245">
        <v>2</v>
      </c>
      <c r="P185" s="60">
        <v>3</v>
      </c>
      <c r="Q185" s="51">
        <v>1</v>
      </c>
      <c r="R185" s="60">
        <v>14</v>
      </c>
      <c r="S185" s="51">
        <v>1</v>
      </c>
      <c r="T185" s="60">
        <v>21</v>
      </c>
      <c r="U185" s="51">
        <v>1</v>
      </c>
      <c r="V185" s="60"/>
      <c r="W185" s="51"/>
      <c r="X185" s="183"/>
    </row>
    <row r="186" spans="1:24" ht="12.75" customHeight="1">
      <c r="A186" s="251">
        <v>116</v>
      </c>
      <c r="B186" s="197" t="s">
        <v>206</v>
      </c>
      <c r="C186" s="101" t="s">
        <v>207</v>
      </c>
      <c r="D186" s="100" t="s">
        <v>168</v>
      </c>
      <c r="E186" s="95"/>
      <c r="F186" s="103" t="s">
        <v>173</v>
      </c>
      <c r="G186" s="360"/>
      <c r="H186" s="103" t="s">
        <v>181</v>
      </c>
      <c r="I186" s="360"/>
      <c r="J186" s="103"/>
      <c r="K186" s="360"/>
      <c r="L186" s="362"/>
      <c r="M186" s="361"/>
      <c r="N186" s="252">
        <v>2</v>
      </c>
      <c r="O186" s="245">
        <v>2</v>
      </c>
      <c r="P186" s="60">
        <v>3</v>
      </c>
      <c r="Q186" s="51">
        <v>2</v>
      </c>
      <c r="R186" s="60">
        <v>21</v>
      </c>
      <c r="S186" s="51">
        <v>1</v>
      </c>
      <c r="T186" s="60"/>
      <c r="U186" s="51"/>
      <c r="V186" s="60"/>
      <c r="W186" s="51"/>
      <c r="X186" s="183"/>
    </row>
    <row r="187" spans="1:24" ht="12.75" customHeight="1">
      <c r="A187" s="251">
        <v>117</v>
      </c>
      <c r="B187" s="197" t="s">
        <v>208</v>
      </c>
      <c r="C187" s="58" t="s">
        <v>209</v>
      </c>
      <c r="D187" s="51" t="s">
        <v>168</v>
      </c>
      <c r="E187" s="95"/>
      <c r="F187" s="103" t="s">
        <v>173</v>
      </c>
      <c r="G187" s="360"/>
      <c r="H187" s="103" t="s">
        <v>181</v>
      </c>
      <c r="I187" s="360"/>
      <c r="J187" s="103"/>
      <c r="K187" s="360"/>
      <c r="L187" s="362"/>
      <c r="M187" s="361"/>
      <c r="N187" s="252">
        <v>2</v>
      </c>
      <c r="O187" s="245">
        <v>2</v>
      </c>
      <c r="P187" s="60">
        <v>3</v>
      </c>
      <c r="Q187" s="51">
        <v>2</v>
      </c>
      <c r="R187" s="60">
        <v>21</v>
      </c>
      <c r="S187" s="51">
        <v>1</v>
      </c>
      <c r="T187" s="60"/>
      <c r="U187" s="51"/>
      <c r="V187" s="60"/>
      <c r="W187" s="51"/>
      <c r="X187" s="183"/>
    </row>
    <row r="188" spans="1:24" ht="12.75" customHeight="1">
      <c r="A188" s="251">
        <v>118</v>
      </c>
      <c r="B188" s="197" t="s">
        <v>210</v>
      </c>
      <c r="C188" s="51" t="s">
        <v>211</v>
      </c>
      <c r="D188" s="51" t="s">
        <v>168</v>
      </c>
      <c r="E188" s="95"/>
      <c r="F188" s="103" t="s">
        <v>173</v>
      </c>
      <c r="G188" s="360"/>
      <c r="H188" s="103" t="s">
        <v>181</v>
      </c>
      <c r="I188" s="360"/>
      <c r="J188" s="103"/>
      <c r="K188" s="360"/>
      <c r="L188" s="362"/>
      <c r="M188" s="363"/>
      <c r="N188" s="253">
        <v>2</v>
      </c>
      <c r="O188" s="245">
        <v>2</v>
      </c>
      <c r="P188" s="60">
        <v>3</v>
      </c>
      <c r="Q188" s="51">
        <v>1</v>
      </c>
      <c r="R188" s="60">
        <v>14</v>
      </c>
      <c r="S188" s="51">
        <v>1</v>
      </c>
      <c r="T188" s="60">
        <v>21</v>
      </c>
      <c r="U188" s="51">
        <v>1</v>
      </c>
      <c r="V188" s="60"/>
      <c r="W188" s="51"/>
      <c r="X188" s="183"/>
    </row>
    <row r="189" spans="1:24" ht="12.75" customHeight="1">
      <c r="A189" s="251">
        <v>119</v>
      </c>
      <c r="B189" s="197" t="s">
        <v>212</v>
      </c>
      <c r="C189" s="58" t="s">
        <v>213</v>
      </c>
      <c r="D189" s="51" t="s">
        <v>168</v>
      </c>
      <c r="E189" s="95"/>
      <c r="F189" s="103" t="s">
        <v>178</v>
      </c>
      <c r="G189" s="360"/>
      <c r="H189" s="103" t="s">
        <v>200</v>
      </c>
      <c r="I189" s="360"/>
      <c r="J189" s="103"/>
      <c r="K189" s="360"/>
      <c r="L189" s="362"/>
      <c r="M189" s="361"/>
      <c r="N189" s="252">
        <v>2</v>
      </c>
      <c r="O189" s="245">
        <v>2</v>
      </c>
      <c r="P189" s="60">
        <v>3</v>
      </c>
      <c r="Q189" s="51">
        <v>2</v>
      </c>
      <c r="R189" s="60">
        <v>21</v>
      </c>
      <c r="S189" s="51">
        <v>1</v>
      </c>
      <c r="T189" s="60"/>
      <c r="U189" s="51"/>
      <c r="V189" s="60"/>
      <c r="W189" s="51"/>
      <c r="X189" s="183" t="s">
        <v>297</v>
      </c>
    </row>
    <row r="190" spans="1:24" ht="12.75" customHeight="1">
      <c r="A190" s="251">
        <v>120</v>
      </c>
      <c r="B190" s="197" t="s">
        <v>214</v>
      </c>
      <c r="C190" s="51">
        <v>3079</v>
      </c>
      <c r="D190" s="51" t="s">
        <v>168</v>
      </c>
      <c r="E190" s="95"/>
      <c r="F190" s="103" t="s">
        <v>178</v>
      </c>
      <c r="G190" s="360"/>
      <c r="H190" s="103" t="s">
        <v>200</v>
      </c>
      <c r="I190" s="360"/>
      <c r="J190" s="103"/>
      <c r="K190" s="360"/>
      <c r="L190" s="362"/>
      <c r="M190" s="361"/>
      <c r="N190" s="252">
        <v>2</v>
      </c>
      <c r="O190" s="245">
        <v>2</v>
      </c>
      <c r="P190" s="60">
        <v>3</v>
      </c>
      <c r="Q190" s="51">
        <v>2</v>
      </c>
      <c r="R190" s="60">
        <v>21</v>
      </c>
      <c r="S190" s="51">
        <v>1</v>
      </c>
      <c r="T190" s="60"/>
      <c r="U190" s="51"/>
      <c r="V190" s="60"/>
      <c r="W190" s="51"/>
      <c r="X190" s="183"/>
    </row>
    <row r="191" spans="1:24" ht="12.75" customHeight="1">
      <c r="A191" s="251">
        <v>121</v>
      </c>
      <c r="B191" s="197" t="s">
        <v>215</v>
      </c>
      <c r="C191" s="51">
        <v>38002</v>
      </c>
      <c r="D191" s="51" t="s">
        <v>168</v>
      </c>
      <c r="E191" s="95"/>
      <c r="F191" s="103" t="s">
        <v>178</v>
      </c>
      <c r="G191" s="360"/>
      <c r="H191" s="103" t="s">
        <v>200</v>
      </c>
      <c r="I191" s="360"/>
      <c r="J191" s="103"/>
      <c r="K191" s="360"/>
      <c r="L191" s="362"/>
      <c r="M191" s="361"/>
      <c r="N191" s="252">
        <v>2</v>
      </c>
      <c r="O191" s="245">
        <v>2</v>
      </c>
      <c r="P191" s="60">
        <v>3</v>
      </c>
      <c r="Q191" s="51">
        <v>1</v>
      </c>
      <c r="R191" s="60">
        <v>14</v>
      </c>
      <c r="S191" s="51">
        <v>1</v>
      </c>
      <c r="T191" s="60">
        <v>21</v>
      </c>
      <c r="U191" s="51">
        <v>1</v>
      </c>
      <c r="V191" s="60"/>
      <c r="W191" s="51"/>
      <c r="X191" s="183"/>
    </row>
    <row r="192" spans="1:24" ht="12.75" customHeight="1">
      <c r="A192" s="251">
        <v>122</v>
      </c>
      <c r="B192" s="197" t="s">
        <v>216</v>
      </c>
      <c r="C192" s="51" t="s">
        <v>217</v>
      </c>
      <c r="D192" s="51" t="s">
        <v>168</v>
      </c>
      <c r="E192" s="95"/>
      <c r="F192" s="103" t="s">
        <v>170</v>
      </c>
      <c r="G192" s="360"/>
      <c r="H192" s="103" t="s">
        <v>178</v>
      </c>
      <c r="I192" s="360"/>
      <c r="J192" s="103"/>
      <c r="K192" s="360"/>
      <c r="L192" s="362"/>
      <c r="M192" s="361"/>
      <c r="N192" s="252">
        <v>1</v>
      </c>
      <c r="O192" s="245">
        <v>2</v>
      </c>
      <c r="P192" s="60">
        <v>3</v>
      </c>
      <c r="Q192" s="51">
        <v>2</v>
      </c>
      <c r="R192" s="60">
        <v>4</v>
      </c>
      <c r="S192" s="51">
        <v>1</v>
      </c>
      <c r="T192" s="60"/>
      <c r="U192" s="51"/>
      <c r="V192" s="60"/>
      <c r="W192" s="51"/>
      <c r="X192" s="183"/>
    </row>
    <row r="193" spans="1:24" ht="12.75" customHeight="1">
      <c r="A193" s="251">
        <v>123</v>
      </c>
      <c r="B193" s="197" t="s">
        <v>218</v>
      </c>
      <c r="C193" s="51">
        <v>33019</v>
      </c>
      <c r="D193" s="51" t="s">
        <v>168</v>
      </c>
      <c r="E193" s="95"/>
      <c r="F193" s="103" t="s">
        <v>170</v>
      </c>
      <c r="G193" s="360"/>
      <c r="H193" s="103" t="s">
        <v>178</v>
      </c>
      <c r="I193" s="360"/>
      <c r="J193" s="103"/>
      <c r="K193" s="360"/>
      <c r="L193" s="362"/>
      <c r="M193" s="361"/>
      <c r="N193" s="252">
        <v>5</v>
      </c>
      <c r="O193" s="245">
        <v>1</v>
      </c>
      <c r="P193" s="60">
        <v>6</v>
      </c>
      <c r="Q193" s="51">
        <v>1</v>
      </c>
      <c r="R193" s="60">
        <v>9</v>
      </c>
      <c r="S193" s="51">
        <v>1</v>
      </c>
      <c r="T193" s="60">
        <v>11</v>
      </c>
      <c r="U193" s="51">
        <v>2</v>
      </c>
      <c r="V193" s="60"/>
      <c r="W193" s="51"/>
      <c r="X193" s="183"/>
    </row>
    <row r="194" spans="1:24" ht="12.75" customHeight="1">
      <c r="A194" s="251">
        <v>124</v>
      </c>
      <c r="B194" s="197" t="s">
        <v>219</v>
      </c>
      <c r="C194" s="51">
        <v>3072</v>
      </c>
      <c r="D194" s="51" t="s">
        <v>168</v>
      </c>
      <c r="E194" s="95"/>
      <c r="F194" s="103" t="s">
        <v>313</v>
      </c>
      <c r="G194" s="360"/>
      <c r="H194" s="103"/>
      <c r="I194" s="360"/>
      <c r="J194" s="103"/>
      <c r="K194" s="360"/>
      <c r="L194" s="362"/>
      <c r="M194" s="361"/>
      <c r="N194" s="252">
        <v>5</v>
      </c>
      <c r="O194" s="245">
        <v>1</v>
      </c>
      <c r="P194" s="60">
        <v>6</v>
      </c>
      <c r="Q194" s="51">
        <v>2</v>
      </c>
      <c r="R194" s="60">
        <v>9</v>
      </c>
      <c r="S194" s="51">
        <v>2</v>
      </c>
      <c r="T194" s="60"/>
      <c r="U194" s="51"/>
      <c r="V194" s="60"/>
      <c r="W194" s="51"/>
      <c r="X194" s="183" t="s">
        <v>298</v>
      </c>
    </row>
    <row r="195" spans="1:24" ht="12.75" customHeight="1">
      <c r="A195" s="251">
        <v>125</v>
      </c>
      <c r="B195" s="197" t="s">
        <v>220</v>
      </c>
      <c r="C195" s="51">
        <v>3084</v>
      </c>
      <c r="D195" s="51" t="s">
        <v>168</v>
      </c>
      <c r="E195" s="95"/>
      <c r="F195" s="103" t="s">
        <v>313</v>
      </c>
      <c r="G195" s="360"/>
      <c r="H195" s="103"/>
      <c r="I195" s="360"/>
      <c r="J195" s="103"/>
      <c r="K195" s="360"/>
      <c r="L195" s="362"/>
      <c r="M195" s="361"/>
      <c r="N195" s="252">
        <v>5</v>
      </c>
      <c r="O195" s="245">
        <v>1</v>
      </c>
      <c r="P195" s="60">
        <v>6</v>
      </c>
      <c r="Q195" s="51">
        <v>2</v>
      </c>
      <c r="R195" s="60">
        <v>9</v>
      </c>
      <c r="S195" s="51">
        <v>2</v>
      </c>
      <c r="T195" s="60"/>
      <c r="U195" s="51"/>
      <c r="V195" s="60"/>
      <c r="W195" s="51"/>
      <c r="X195" s="183" t="s">
        <v>299</v>
      </c>
    </row>
    <row r="196" spans="1:24" ht="12.75" customHeight="1">
      <c r="A196" s="251">
        <v>126</v>
      </c>
      <c r="B196" s="197" t="s">
        <v>221</v>
      </c>
      <c r="C196" s="51" t="s">
        <v>222</v>
      </c>
      <c r="D196" s="51" t="s">
        <v>168</v>
      </c>
      <c r="E196" s="95"/>
      <c r="F196" s="103" t="s">
        <v>172</v>
      </c>
      <c r="G196" s="360"/>
      <c r="H196" s="103" t="s">
        <v>173</v>
      </c>
      <c r="I196" s="360"/>
      <c r="J196" s="103"/>
      <c r="K196" s="360"/>
      <c r="L196" s="362"/>
      <c r="M196" s="361"/>
      <c r="N196" s="252">
        <v>5</v>
      </c>
      <c r="O196" s="245">
        <v>2</v>
      </c>
      <c r="P196" s="60">
        <v>6</v>
      </c>
      <c r="Q196" s="51">
        <v>2</v>
      </c>
      <c r="R196" s="60">
        <v>9</v>
      </c>
      <c r="S196" s="51">
        <v>1</v>
      </c>
      <c r="T196" s="60"/>
      <c r="U196" s="51"/>
      <c r="V196" s="60"/>
      <c r="W196" s="51"/>
      <c r="X196" s="183"/>
    </row>
    <row r="197" spans="1:24" ht="12.75" customHeight="1">
      <c r="A197" s="251">
        <v>127</v>
      </c>
      <c r="B197" s="197" t="s">
        <v>223</v>
      </c>
      <c r="C197" s="51" t="s">
        <v>224</v>
      </c>
      <c r="D197" s="51" t="s">
        <v>168</v>
      </c>
      <c r="E197" s="95"/>
      <c r="F197" s="103" t="s">
        <v>170</v>
      </c>
      <c r="G197" s="360"/>
      <c r="H197" s="103" t="s">
        <v>178</v>
      </c>
      <c r="I197" s="360"/>
      <c r="J197" s="103"/>
      <c r="K197" s="360"/>
      <c r="L197" s="362"/>
      <c r="M197" s="361"/>
      <c r="N197" s="252">
        <v>5</v>
      </c>
      <c r="O197" s="245">
        <v>1</v>
      </c>
      <c r="P197" s="60">
        <v>6</v>
      </c>
      <c r="Q197" s="51">
        <v>2</v>
      </c>
      <c r="R197" s="60">
        <v>9</v>
      </c>
      <c r="S197" s="51">
        <v>1</v>
      </c>
      <c r="T197" s="60">
        <v>8</v>
      </c>
      <c r="U197" s="51">
        <v>1</v>
      </c>
      <c r="V197" s="60"/>
      <c r="W197" s="51"/>
      <c r="X197" s="183" t="s">
        <v>300</v>
      </c>
    </row>
    <row r="198" spans="1:24" ht="12.75" customHeight="1">
      <c r="A198" s="251">
        <v>128</v>
      </c>
      <c r="B198" s="197" t="s">
        <v>225</v>
      </c>
      <c r="C198" s="58" t="s">
        <v>226</v>
      </c>
      <c r="D198" s="51" t="s">
        <v>168</v>
      </c>
      <c r="E198" s="95"/>
      <c r="F198" s="103" t="s">
        <v>173</v>
      </c>
      <c r="G198" s="360"/>
      <c r="H198" s="103" t="s">
        <v>181</v>
      </c>
      <c r="I198" s="360"/>
      <c r="J198" s="103"/>
      <c r="K198" s="360"/>
      <c r="L198" s="362"/>
      <c r="M198" s="361"/>
      <c r="N198" s="252">
        <v>5</v>
      </c>
      <c r="O198" s="245">
        <v>2</v>
      </c>
      <c r="P198" s="60">
        <v>6</v>
      </c>
      <c r="Q198" s="51">
        <v>2</v>
      </c>
      <c r="R198" s="60">
        <v>9</v>
      </c>
      <c r="S198" s="51">
        <v>1</v>
      </c>
      <c r="T198" s="60"/>
      <c r="U198" s="51"/>
      <c r="V198" s="60"/>
      <c r="W198" s="51"/>
      <c r="X198" s="183"/>
    </row>
    <row r="199" spans="1:24" ht="12.75" customHeight="1">
      <c r="A199" s="251">
        <v>129</v>
      </c>
      <c r="B199" s="197" t="s">
        <v>227</v>
      </c>
      <c r="C199" s="51">
        <v>31002</v>
      </c>
      <c r="D199" s="51" t="s">
        <v>168</v>
      </c>
      <c r="E199" s="95"/>
      <c r="F199" s="104" t="s">
        <v>170</v>
      </c>
      <c r="G199" s="104"/>
      <c r="H199" s="104" t="s">
        <v>178</v>
      </c>
      <c r="I199" s="360"/>
      <c r="J199" s="103"/>
      <c r="K199" s="360"/>
      <c r="L199" s="362"/>
      <c r="M199" s="363"/>
      <c r="N199" s="252">
        <v>2</v>
      </c>
      <c r="O199" s="245">
        <v>2</v>
      </c>
      <c r="P199" s="60">
        <v>3</v>
      </c>
      <c r="Q199" s="51">
        <v>2</v>
      </c>
      <c r="R199" s="60">
        <v>21</v>
      </c>
      <c r="S199" s="51">
        <v>1</v>
      </c>
      <c r="T199" s="60"/>
      <c r="U199" s="51"/>
      <c r="V199" s="60"/>
      <c r="W199" s="51"/>
      <c r="X199" s="183"/>
    </row>
    <row r="200" spans="1:24" ht="12.75" customHeight="1">
      <c r="A200" s="251">
        <v>130</v>
      </c>
      <c r="B200" s="213" t="s">
        <v>228</v>
      </c>
      <c r="C200" s="102" t="s">
        <v>229</v>
      </c>
      <c r="D200" s="102" t="s">
        <v>168</v>
      </c>
      <c r="E200" s="95"/>
      <c r="F200" s="104" t="s">
        <v>173</v>
      </c>
      <c r="G200" s="104"/>
      <c r="H200" s="104" t="s">
        <v>181</v>
      </c>
      <c r="I200" s="360"/>
      <c r="J200" s="104" t="s">
        <v>230</v>
      </c>
      <c r="K200" s="360"/>
      <c r="L200" s="362"/>
      <c r="M200" s="363"/>
      <c r="N200" s="252">
        <v>2</v>
      </c>
      <c r="O200" s="245">
        <v>2</v>
      </c>
      <c r="P200" s="60">
        <v>3</v>
      </c>
      <c r="Q200" s="51">
        <v>2</v>
      </c>
      <c r="R200" s="60">
        <v>14</v>
      </c>
      <c r="S200" s="51">
        <v>1</v>
      </c>
      <c r="T200" s="60"/>
      <c r="U200" s="51"/>
      <c r="V200" s="60"/>
      <c r="W200" s="51"/>
      <c r="X200" s="184" t="s">
        <v>301</v>
      </c>
    </row>
    <row r="201" spans="1:24" ht="12.75" customHeight="1">
      <c r="A201" s="251">
        <v>131</v>
      </c>
      <c r="B201" s="213" t="s">
        <v>231</v>
      </c>
      <c r="C201" s="102" t="s">
        <v>232</v>
      </c>
      <c r="D201" s="102" t="s">
        <v>168</v>
      </c>
      <c r="E201" s="95"/>
      <c r="F201" s="104" t="s">
        <v>173</v>
      </c>
      <c r="G201" s="104"/>
      <c r="H201" s="104" t="s">
        <v>181</v>
      </c>
      <c r="I201" s="360"/>
      <c r="J201" s="104" t="s">
        <v>230</v>
      </c>
      <c r="K201" s="360"/>
      <c r="L201" s="362"/>
      <c r="M201" s="363"/>
      <c r="N201" s="252">
        <v>2</v>
      </c>
      <c r="O201" s="245">
        <v>2</v>
      </c>
      <c r="P201" s="60">
        <v>3</v>
      </c>
      <c r="Q201" s="51">
        <v>1</v>
      </c>
      <c r="R201" s="60">
        <v>14</v>
      </c>
      <c r="S201" s="51">
        <v>1</v>
      </c>
      <c r="T201" s="60">
        <v>21</v>
      </c>
      <c r="U201" s="51">
        <v>1</v>
      </c>
      <c r="V201" s="60"/>
      <c r="W201" s="51"/>
      <c r="X201" s="184" t="s">
        <v>302</v>
      </c>
    </row>
    <row r="202" spans="1:24" ht="12.75" customHeight="1">
      <c r="A202" s="251">
        <v>132</v>
      </c>
      <c r="B202" s="213" t="s">
        <v>233</v>
      </c>
      <c r="C202" s="102">
        <v>31003</v>
      </c>
      <c r="D202" s="102" t="s">
        <v>168</v>
      </c>
      <c r="E202" s="95"/>
      <c r="F202" s="104" t="s">
        <v>173</v>
      </c>
      <c r="G202" s="104"/>
      <c r="H202" s="104" t="s">
        <v>181</v>
      </c>
      <c r="I202" s="360"/>
      <c r="J202" s="104" t="s">
        <v>230</v>
      </c>
      <c r="K202" s="360"/>
      <c r="L202" s="362"/>
      <c r="M202" s="363"/>
      <c r="N202" s="252">
        <v>2</v>
      </c>
      <c r="O202" s="245">
        <v>2</v>
      </c>
      <c r="P202" s="60">
        <v>3</v>
      </c>
      <c r="Q202" s="51">
        <v>1</v>
      </c>
      <c r="R202" s="60">
        <v>14</v>
      </c>
      <c r="S202" s="51">
        <v>1</v>
      </c>
      <c r="T202" s="60">
        <v>21</v>
      </c>
      <c r="U202" s="51">
        <v>1</v>
      </c>
      <c r="V202" s="60"/>
      <c r="W202" s="51"/>
      <c r="X202" s="184" t="s">
        <v>303</v>
      </c>
    </row>
    <row r="203" spans="1:24" ht="12.75" customHeight="1">
      <c r="A203" s="251">
        <v>133</v>
      </c>
      <c r="B203" s="197" t="s">
        <v>234</v>
      </c>
      <c r="C203" s="51" t="s">
        <v>235</v>
      </c>
      <c r="D203" s="51" t="s">
        <v>168</v>
      </c>
      <c r="E203" s="95"/>
      <c r="F203" s="104" t="s">
        <v>173</v>
      </c>
      <c r="G203" s="104"/>
      <c r="H203" s="104" t="s">
        <v>181</v>
      </c>
      <c r="I203" s="360"/>
      <c r="J203" s="103"/>
      <c r="K203" s="360"/>
      <c r="L203" s="362"/>
      <c r="M203" s="363"/>
      <c r="N203" s="252">
        <v>2</v>
      </c>
      <c r="O203" s="245">
        <v>2</v>
      </c>
      <c r="P203" s="60">
        <v>3</v>
      </c>
      <c r="Q203" s="51">
        <v>1</v>
      </c>
      <c r="R203" s="60">
        <v>4</v>
      </c>
      <c r="S203" s="51">
        <v>1</v>
      </c>
      <c r="T203" s="60">
        <v>21</v>
      </c>
      <c r="U203" s="51">
        <v>1</v>
      </c>
      <c r="V203" s="60"/>
      <c r="W203" s="51"/>
      <c r="X203" s="183"/>
    </row>
    <row r="204" spans="1:24" ht="12.75" customHeight="1">
      <c r="A204" s="251">
        <v>134</v>
      </c>
      <c r="B204" s="197" t="s">
        <v>236</v>
      </c>
      <c r="C204" s="51" t="s">
        <v>237</v>
      </c>
      <c r="D204" s="51" t="s">
        <v>168</v>
      </c>
      <c r="E204" s="95"/>
      <c r="F204" s="104" t="s">
        <v>178</v>
      </c>
      <c r="G204" s="104"/>
      <c r="H204" s="104" t="s">
        <v>200</v>
      </c>
      <c r="I204" s="360"/>
      <c r="J204" s="103"/>
      <c r="K204" s="360"/>
      <c r="L204" s="362"/>
      <c r="M204" s="363"/>
      <c r="N204" s="252">
        <v>2</v>
      </c>
      <c r="O204" s="245">
        <v>2</v>
      </c>
      <c r="P204" s="60">
        <v>3</v>
      </c>
      <c r="Q204" s="51">
        <v>2</v>
      </c>
      <c r="R204" s="60">
        <v>14</v>
      </c>
      <c r="S204" s="51">
        <v>1</v>
      </c>
      <c r="T204" s="60"/>
      <c r="U204" s="51"/>
      <c r="V204" s="60"/>
      <c r="W204" s="51"/>
      <c r="X204" s="183"/>
    </row>
    <row r="205" spans="1:24" ht="12.75" customHeight="1">
      <c r="A205" s="251">
        <v>135</v>
      </c>
      <c r="B205" s="197" t="s">
        <v>238</v>
      </c>
      <c r="C205" s="51">
        <v>31000</v>
      </c>
      <c r="D205" s="51" t="s">
        <v>168</v>
      </c>
      <c r="E205" s="95"/>
      <c r="F205" s="103" t="s">
        <v>314</v>
      </c>
      <c r="G205" s="360"/>
      <c r="H205" s="103"/>
      <c r="I205" s="360"/>
      <c r="J205" s="103"/>
      <c r="K205" s="360"/>
      <c r="L205" s="362"/>
      <c r="M205" s="361"/>
      <c r="N205" s="252">
        <v>2</v>
      </c>
      <c r="O205" s="245">
        <v>2</v>
      </c>
      <c r="P205" s="60">
        <v>3</v>
      </c>
      <c r="Q205" s="51">
        <v>2</v>
      </c>
      <c r="R205" s="60">
        <v>21</v>
      </c>
      <c r="S205" s="51">
        <v>1</v>
      </c>
      <c r="T205" s="60"/>
      <c r="U205" s="51"/>
      <c r="V205" s="60"/>
      <c r="W205" s="51"/>
      <c r="X205" s="183"/>
    </row>
    <row r="206" spans="1:24" ht="12.75" customHeight="1">
      <c r="A206" s="251">
        <v>136</v>
      </c>
      <c r="B206" s="213" t="s">
        <v>239</v>
      </c>
      <c r="C206" s="102" t="s">
        <v>240</v>
      </c>
      <c r="D206" s="102" t="s">
        <v>168</v>
      </c>
      <c r="E206" s="95"/>
      <c r="F206" s="104" t="s">
        <v>181</v>
      </c>
      <c r="G206" s="104"/>
      <c r="H206" s="104" t="s">
        <v>230</v>
      </c>
      <c r="I206" s="360"/>
      <c r="J206" s="103"/>
      <c r="K206" s="360"/>
      <c r="L206" s="362"/>
      <c r="M206" s="363"/>
      <c r="N206" s="252">
        <v>2</v>
      </c>
      <c r="O206" s="245">
        <v>2</v>
      </c>
      <c r="P206" s="60">
        <v>3</v>
      </c>
      <c r="Q206" s="51">
        <v>1</v>
      </c>
      <c r="R206" s="60">
        <v>14</v>
      </c>
      <c r="S206" s="51">
        <v>1</v>
      </c>
      <c r="T206" s="60">
        <v>21</v>
      </c>
      <c r="U206" s="51">
        <v>1</v>
      </c>
      <c r="V206" s="60"/>
      <c r="W206" s="51"/>
      <c r="X206" s="184" t="s">
        <v>303</v>
      </c>
    </row>
    <row r="207" spans="1:24" ht="12.75" customHeight="1">
      <c r="A207" s="251">
        <v>137</v>
      </c>
      <c r="B207" s="213" t="s">
        <v>241</v>
      </c>
      <c r="C207" s="102" t="s">
        <v>242</v>
      </c>
      <c r="D207" s="102" t="s">
        <v>168</v>
      </c>
      <c r="E207" s="95"/>
      <c r="F207" s="104" t="s">
        <v>181</v>
      </c>
      <c r="G207" s="104"/>
      <c r="H207" s="104" t="s">
        <v>230</v>
      </c>
      <c r="I207" s="360"/>
      <c r="J207" s="103"/>
      <c r="K207" s="360"/>
      <c r="L207" s="362"/>
      <c r="M207" s="363"/>
      <c r="N207" s="252">
        <v>2</v>
      </c>
      <c r="O207" s="245">
        <v>2</v>
      </c>
      <c r="P207" s="60">
        <v>3</v>
      </c>
      <c r="Q207" s="51">
        <v>1</v>
      </c>
      <c r="R207" s="60">
        <v>14</v>
      </c>
      <c r="S207" s="51">
        <v>1</v>
      </c>
      <c r="T207" s="60">
        <v>21</v>
      </c>
      <c r="U207" s="51">
        <v>1</v>
      </c>
      <c r="V207" s="60"/>
      <c r="W207" s="51"/>
      <c r="X207" s="184" t="s">
        <v>304</v>
      </c>
    </row>
    <row r="208" spans="1:24" ht="12.75" customHeight="1">
      <c r="A208" s="251">
        <v>138</v>
      </c>
      <c r="B208" s="197" t="s">
        <v>243</v>
      </c>
      <c r="C208" s="51" t="s">
        <v>244</v>
      </c>
      <c r="D208" s="51" t="s">
        <v>168</v>
      </c>
      <c r="E208" s="95"/>
      <c r="F208" s="103" t="s">
        <v>178</v>
      </c>
      <c r="G208" s="360"/>
      <c r="H208" s="103" t="s">
        <v>200</v>
      </c>
      <c r="I208" s="360"/>
      <c r="J208" s="103"/>
      <c r="K208" s="360"/>
      <c r="L208" s="362"/>
      <c r="M208" s="361"/>
      <c r="N208" s="252">
        <v>1</v>
      </c>
      <c r="O208" s="245">
        <v>3</v>
      </c>
      <c r="P208" s="60">
        <v>3</v>
      </c>
      <c r="Q208" s="51">
        <v>2</v>
      </c>
      <c r="R208" s="60"/>
      <c r="S208" s="51"/>
      <c r="T208" s="60"/>
      <c r="U208" s="51"/>
      <c r="V208" s="60"/>
      <c r="W208" s="51"/>
      <c r="X208" s="183"/>
    </row>
    <row r="209" spans="1:24" ht="12.75" customHeight="1">
      <c r="A209" s="251">
        <v>139</v>
      </c>
      <c r="B209" s="197" t="s">
        <v>245</v>
      </c>
      <c r="C209" s="103">
        <v>3067</v>
      </c>
      <c r="D209" s="51" t="s">
        <v>168</v>
      </c>
      <c r="E209" s="95"/>
      <c r="F209" s="103" t="s">
        <v>178</v>
      </c>
      <c r="G209" s="360"/>
      <c r="H209" s="103" t="s">
        <v>200</v>
      </c>
      <c r="I209" s="360"/>
      <c r="J209" s="103"/>
      <c r="K209" s="360"/>
      <c r="L209" s="362"/>
      <c r="M209" s="361"/>
      <c r="N209" s="252">
        <v>5</v>
      </c>
      <c r="O209" s="245">
        <v>1</v>
      </c>
      <c r="P209" s="60">
        <v>6</v>
      </c>
      <c r="Q209" s="51">
        <v>2</v>
      </c>
      <c r="R209" s="60">
        <v>9</v>
      </c>
      <c r="S209" s="51">
        <v>2</v>
      </c>
      <c r="T209" s="60"/>
      <c r="U209" s="51"/>
      <c r="V209" s="60"/>
      <c r="W209" s="51"/>
      <c r="X209" s="183"/>
    </row>
    <row r="210" spans="1:24" ht="12.75" customHeight="1">
      <c r="A210" s="251">
        <v>140</v>
      </c>
      <c r="B210" s="197" t="s">
        <v>246</v>
      </c>
      <c r="C210" s="51">
        <v>3068</v>
      </c>
      <c r="D210" s="51" t="s">
        <v>168</v>
      </c>
      <c r="E210" s="95"/>
      <c r="F210" s="103" t="s">
        <v>315</v>
      </c>
      <c r="G210" s="360"/>
      <c r="H210" s="103"/>
      <c r="I210" s="360"/>
      <c r="J210" s="103"/>
      <c r="K210" s="360"/>
      <c r="L210" s="362"/>
      <c r="M210" s="361"/>
      <c r="N210" s="252">
        <v>5</v>
      </c>
      <c r="O210" s="245">
        <v>1</v>
      </c>
      <c r="P210" s="60">
        <v>6</v>
      </c>
      <c r="Q210" s="51">
        <v>2</v>
      </c>
      <c r="R210" s="60">
        <v>9</v>
      </c>
      <c r="S210" s="51">
        <v>2</v>
      </c>
      <c r="T210" s="60"/>
      <c r="U210" s="51"/>
      <c r="V210" s="60"/>
      <c r="W210" s="51"/>
      <c r="X210" s="183"/>
    </row>
    <row r="211" spans="1:24" ht="12.75" customHeight="1">
      <c r="A211" s="251">
        <v>141</v>
      </c>
      <c r="B211" s="197" t="s">
        <v>247</v>
      </c>
      <c r="C211" s="104" t="s">
        <v>248</v>
      </c>
      <c r="D211" s="51" t="s">
        <v>168</v>
      </c>
      <c r="E211" s="95"/>
      <c r="F211" s="103" t="s">
        <v>315</v>
      </c>
      <c r="G211" s="360"/>
      <c r="H211" s="103"/>
      <c r="I211" s="360"/>
      <c r="J211" s="103"/>
      <c r="K211" s="360"/>
      <c r="L211" s="362"/>
      <c r="M211" s="361"/>
      <c r="N211" s="252">
        <v>5</v>
      </c>
      <c r="O211" s="245">
        <v>1</v>
      </c>
      <c r="P211" s="60">
        <v>6</v>
      </c>
      <c r="Q211" s="51">
        <v>2</v>
      </c>
      <c r="R211" s="60">
        <v>9</v>
      </c>
      <c r="S211" s="51">
        <v>2</v>
      </c>
      <c r="T211" s="60"/>
      <c r="U211" s="51"/>
      <c r="V211" s="60"/>
      <c r="W211" s="51"/>
      <c r="X211" s="183"/>
    </row>
    <row r="212" spans="1:24" ht="12.75" customHeight="1">
      <c r="A212" s="251">
        <v>142</v>
      </c>
      <c r="B212" s="197" t="s">
        <v>249</v>
      </c>
      <c r="C212" s="51">
        <v>31014</v>
      </c>
      <c r="D212" s="51" t="s">
        <v>168</v>
      </c>
      <c r="E212" s="95"/>
      <c r="F212" s="103" t="s">
        <v>315</v>
      </c>
      <c r="G212" s="360"/>
      <c r="H212" s="103"/>
      <c r="I212" s="360"/>
      <c r="J212" s="103"/>
      <c r="K212" s="360"/>
      <c r="L212" s="362"/>
      <c r="M212" s="361"/>
      <c r="N212" s="252">
        <v>5</v>
      </c>
      <c r="O212" s="245">
        <v>1</v>
      </c>
      <c r="P212" s="60">
        <v>6</v>
      </c>
      <c r="Q212" s="51">
        <v>2</v>
      </c>
      <c r="R212" s="60">
        <v>9</v>
      </c>
      <c r="S212" s="51">
        <v>2</v>
      </c>
      <c r="T212" s="60"/>
      <c r="U212" s="51"/>
      <c r="V212" s="60"/>
      <c r="W212" s="51"/>
      <c r="X212" s="183"/>
    </row>
    <row r="213" spans="1:24" ht="12.75" customHeight="1">
      <c r="A213" s="251">
        <v>143</v>
      </c>
      <c r="B213" s="197" t="s">
        <v>250</v>
      </c>
      <c r="C213" s="51">
        <v>31015</v>
      </c>
      <c r="D213" s="51" t="s">
        <v>168</v>
      </c>
      <c r="E213" s="95"/>
      <c r="F213" s="103" t="s">
        <v>315</v>
      </c>
      <c r="G213" s="360"/>
      <c r="H213" s="103"/>
      <c r="I213" s="360"/>
      <c r="J213" s="103"/>
      <c r="K213" s="360"/>
      <c r="L213" s="362"/>
      <c r="M213" s="361"/>
      <c r="N213" s="252">
        <v>5</v>
      </c>
      <c r="O213" s="245">
        <v>1</v>
      </c>
      <c r="P213" s="60">
        <v>6</v>
      </c>
      <c r="Q213" s="51">
        <v>2</v>
      </c>
      <c r="R213" s="60">
        <v>9</v>
      </c>
      <c r="S213" s="51">
        <v>2</v>
      </c>
      <c r="T213" s="60"/>
      <c r="U213" s="51"/>
      <c r="V213" s="60"/>
      <c r="W213" s="51"/>
      <c r="X213" s="183"/>
    </row>
    <row r="214" spans="1:24" ht="12.75" customHeight="1">
      <c r="A214" s="251">
        <v>144</v>
      </c>
      <c r="B214" s="197" t="s">
        <v>251</v>
      </c>
      <c r="C214" s="55">
        <v>35016</v>
      </c>
      <c r="D214" s="51" t="s">
        <v>168</v>
      </c>
      <c r="E214" s="95"/>
      <c r="F214" s="103" t="s">
        <v>169</v>
      </c>
      <c r="G214" s="360"/>
      <c r="H214" s="103" t="s">
        <v>170</v>
      </c>
      <c r="I214" s="360"/>
      <c r="J214" s="103"/>
      <c r="K214" s="360"/>
      <c r="L214" s="362"/>
      <c r="M214" s="361"/>
      <c r="N214" s="252">
        <v>2</v>
      </c>
      <c r="O214" s="245">
        <v>3</v>
      </c>
      <c r="P214" s="60">
        <v>3</v>
      </c>
      <c r="Q214" s="51">
        <v>2</v>
      </c>
      <c r="R214" s="60"/>
      <c r="S214" s="51"/>
      <c r="T214" s="60"/>
      <c r="U214" s="51"/>
      <c r="V214" s="60"/>
      <c r="W214" s="51"/>
      <c r="X214" s="183" t="s">
        <v>305</v>
      </c>
    </row>
    <row r="215" spans="1:24" ht="12.75" customHeight="1">
      <c r="A215" s="251">
        <v>145</v>
      </c>
      <c r="B215" s="197" t="s">
        <v>252</v>
      </c>
      <c r="C215" s="55">
        <v>35006</v>
      </c>
      <c r="D215" s="51" t="s">
        <v>168</v>
      </c>
      <c r="E215" s="95"/>
      <c r="F215" s="103" t="s">
        <v>172</v>
      </c>
      <c r="G215" s="360"/>
      <c r="H215" s="103" t="s">
        <v>173</v>
      </c>
      <c r="I215" s="360"/>
      <c r="J215" s="103"/>
      <c r="K215" s="360"/>
      <c r="L215" s="362"/>
      <c r="M215" s="361"/>
      <c r="N215" s="252">
        <v>2</v>
      </c>
      <c r="O215" s="245">
        <v>2</v>
      </c>
      <c r="P215" s="60">
        <v>3</v>
      </c>
      <c r="Q215" s="51">
        <v>2</v>
      </c>
      <c r="R215" s="60">
        <v>4</v>
      </c>
      <c r="S215" s="51">
        <v>1</v>
      </c>
      <c r="T215" s="60"/>
      <c r="U215" s="51"/>
      <c r="V215" s="60"/>
      <c r="W215" s="51"/>
      <c r="X215" s="183"/>
    </row>
    <row r="216" spans="1:24" ht="12.75" customHeight="1">
      <c r="A216" s="251">
        <v>146</v>
      </c>
      <c r="B216" s="197" t="s">
        <v>253</v>
      </c>
      <c r="C216" s="55">
        <v>35018</v>
      </c>
      <c r="D216" s="51" t="s">
        <v>168</v>
      </c>
      <c r="E216" s="95"/>
      <c r="F216" s="103" t="s">
        <v>173</v>
      </c>
      <c r="G216" s="360"/>
      <c r="H216" s="103" t="s">
        <v>181</v>
      </c>
      <c r="I216" s="360"/>
      <c r="J216" s="103"/>
      <c r="K216" s="360"/>
      <c r="L216" s="103"/>
      <c r="M216" s="361"/>
      <c r="N216" s="252">
        <v>2</v>
      </c>
      <c r="O216" s="245">
        <v>2</v>
      </c>
      <c r="P216" s="60">
        <v>3</v>
      </c>
      <c r="Q216" s="51">
        <v>2</v>
      </c>
      <c r="R216" s="60">
        <v>21</v>
      </c>
      <c r="S216" s="51">
        <v>1</v>
      </c>
      <c r="T216" s="60"/>
      <c r="U216" s="51"/>
      <c r="V216" s="60"/>
      <c r="W216" s="51"/>
      <c r="X216" s="183" t="s">
        <v>306</v>
      </c>
    </row>
    <row r="217" spans="1:24" ht="12.75" customHeight="1">
      <c r="A217" s="251">
        <v>147</v>
      </c>
      <c r="B217" s="197" t="s">
        <v>254</v>
      </c>
      <c r="C217" s="51">
        <v>3002</v>
      </c>
      <c r="D217" s="51" t="s">
        <v>168</v>
      </c>
      <c r="E217" s="95"/>
      <c r="F217" s="103" t="s">
        <v>173</v>
      </c>
      <c r="G217" s="360"/>
      <c r="H217" s="103" t="s">
        <v>181</v>
      </c>
      <c r="I217" s="360"/>
      <c r="J217" s="103"/>
      <c r="K217" s="360"/>
      <c r="L217" s="103"/>
      <c r="M217" s="361"/>
      <c r="N217" s="252">
        <v>2</v>
      </c>
      <c r="O217" s="245">
        <v>2</v>
      </c>
      <c r="P217" s="60">
        <v>3</v>
      </c>
      <c r="Q217" s="51">
        <v>2</v>
      </c>
      <c r="R217" s="60">
        <v>4</v>
      </c>
      <c r="S217" s="51">
        <v>1</v>
      </c>
      <c r="T217" s="60"/>
      <c r="U217" s="51"/>
      <c r="V217" s="60"/>
      <c r="W217" s="51"/>
      <c r="X217" s="183" t="s">
        <v>307</v>
      </c>
    </row>
    <row r="218" spans="1:24" ht="12.75" customHeight="1">
      <c r="A218" s="251">
        <v>148</v>
      </c>
      <c r="B218" s="197" t="s">
        <v>255</v>
      </c>
      <c r="C218" s="58" t="s">
        <v>256</v>
      </c>
      <c r="D218" s="51" t="s">
        <v>168</v>
      </c>
      <c r="E218" s="95"/>
      <c r="F218" s="103" t="s">
        <v>173</v>
      </c>
      <c r="G218" s="360"/>
      <c r="H218" s="103" t="s">
        <v>181</v>
      </c>
      <c r="I218" s="360"/>
      <c r="J218" s="103"/>
      <c r="K218" s="360"/>
      <c r="L218" s="103"/>
      <c r="M218" s="361"/>
      <c r="N218" s="252">
        <v>2</v>
      </c>
      <c r="O218" s="245">
        <v>2</v>
      </c>
      <c r="P218" s="60">
        <v>3</v>
      </c>
      <c r="Q218" s="51">
        <v>2</v>
      </c>
      <c r="R218" s="60">
        <v>21</v>
      </c>
      <c r="S218" s="51">
        <v>1</v>
      </c>
      <c r="T218" s="60"/>
      <c r="U218" s="51"/>
      <c r="V218" s="60"/>
      <c r="W218" s="51"/>
      <c r="X218" s="183" t="s">
        <v>307</v>
      </c>
    </row>
    <row r="219" spans="1:24" ht="12.75" customHeight="1">
      <c r="A219" s="251">
        <v>149</v>
      </c>
      <c r="B219" s="197" t="s">
        <v>257</v>
      </c>
      <c r="C219" s="58" t="s">
        <v>258</v>
      </c>
      <c r="D219" s="51" t="s">
        <v>168</v>
      </c>
      <c r="E219" s="95"/>
      <c r="F219" s="103" t="s">
        <v>178</v>
      </c>
      <c r="G219" s="360"/>
      <c r="H219" s="103" t="s">
        <v>200</v>
      </c>
      <c r="I219" s="360"/>
      <c r="J219" s="103"/>
      <c r="K219" s="360"/>
      <c r="L219" s="103"/>
      <c r="M219" s="361"/>
      <c r="N219" s="252">
        <v>2</v>
      </c>
      <c r="O219" s="245">
        <v>2</v>
      </c>
      <c r="P219" s="60">
        <v>3</v>
      </c>
      <c r="Q219" s="51">
        <v>2</v>
      </c>
      <c r="R219" s="60">
        <v>21</v>
      </c>
      <c r="S219" s="51">
        <v>1</v>
      </c>
      <c r="T219" s="60"/>
      <c r="U219" s="51"/>
      <c r="V219" s="60"/>
      <c r="W219" s="51"/>
      <c r="X219" s="183"/>
    </row>
    <row r="220" spans="1:24" ht="12.75" customHeight="1">
      <c r="A220" s="251">
        <v>150</v>
      </c>
      <c r="B220" s="197" t="s">
        <v>259</v>
      </c>
      <c r="C220" s="51">
        <v>35001</v>
      </c>
      <c r="D220" s="51" t="s">
        <v>168</v>
      </c>
      <c r="E220" s="95"/>
      <c r="F220" s="103" t="s">
        <v>178</v>
      </c>
      <c r="G220" s="360"/>
      <c r="H220" s="103" t="s">
        <v>200</v>
      </c>
      <c r="I220" s="360"/>
      <c r="J220" s="103"/>
      <c r="K220" s="360"/>
      <c r="L220" s="103"/>
      <c r="M220" s="361"/>
      <c r="N220" s="252">
        <v>2</v>
      </c>
      <c r="O220" s="245">
        <v>2</v>
      </c>
      <c r="P220" s="60">
        <v>3</v>
      </c>
      <c r="Q220" s="51">
        <v>1</v>
      </c>
      <c r="R220" s="60">
        <v>21</v>
      </c>
      <c r="S220" s="51">
        <v>1</v>
      </c>
      <c r="T220" s="60">
        <v>14</v>
      </c>
      <c r="U220" s="51">
        <v>1</v>
      </c>
      <c r="V220" s="60"/>
      <c r="W220" s="51"/>
      <c r="X220" s="183" t="s">
        <v>308</v>
      </c>
    </row>
    <row r="221" spans="1:24" ht="12.75" customHeight="1">
      <c r="A221" s="251">
        <v>151</v>
      </c>
      <c r="B221" s="197" t="s">
        <v>260</v>
      </c>
      <c r="C221" s="58" t="s">
        <v>261</v>
      </c>
      <c r="D221" s="51" t="s">
        <v>168</v>
      </c>
      <c r="E221" s="95"/>
      <c r="F221" s="103" t="s">
        <v>178</v>
      </c>
      <c r="G221" s="360"/>
      <c r="H221" s="103" t="s">
        <v>200</v>
      </c>
      <c r="I221" s="360"/>
      <c r="J221" s="103"/>
      <c r="K221" s="360"/>
      <c r="L221" s="103"/>
      <c r="M221" s="361"/>
      <c r="N221" s="252">
        <v>2</v>
      </c>
      <c r="O221" s="245">
        <v>2</v>
      </c>
      <c r="P221" s="60">
        <v>3</v>
      </c>
      <c r="Q221" s="51">
        <v>1</v>
      </c>
      <c r="R221" s="60">
        <v>21</v>
      </c>
      <c r="S221" s="51">
        <v>1</v>
      </c>
      <c r="T221" s="60">
        <v>14</v>
      </c>
      <c r="U221" s="51">
        <v>1</v>
      </c>
      <c r="V221" s="60"/>
      <c r="W221" s="51"/>
      <c r="X221" s="183" t="s">
        <v>309</v>
      </c>
    </row>
    <row r="222" spans="1:24" ht="12.75" customHeight="1">
      <c r="A222" s="251">
        <v>152</v>
      </c>
      <c r="B222" s="197" t="s">
        <v>262</v>
      </c>
      <c r="C222" s="58" t="s">
        <v>263</v>
      </c>
      <c r="D222" s="51" t="s">
        <v>168</v>
      </c>
      <c r="E222" s="95"/>
      <c r="F222" s="103" t="s">
        <v>169</v>
      </c>
      <c r="G222" s="360"/>
      <c r="H222" s="103" t="s">
        <v>170</v>
      </c>
      <c r="I222" s="360"/>
      <c r="J222" s="103"/>
      <c r="K222" s="360"/>
      <c r="L222" s="103"/>
      <c r="M222" s="361"/>
      <c r="N222" s="252">
        <v>5</v>
      </c>
      <c r="O222" s="245">
        <v>2</v>
      </c>
      <c r="P222" s="60">
        <v>6</v>
      </c>
      <c r="Q222" s="51">
        <v>2</v>
      </c>
      <c r="R222" s="60">
        <v>9</v>
      </c>
      <c r="S222" s="51">
        <v>1</v>
      </c>
      <c r="T222" s="60"/>
      <c r="U222" s="51"/>
      <c r="V222" s="60"/>
      <c r="W222" s="51"/>
      <c r="X222" s="183" t="s">
        <v>310</v>
      </c>
    </row>
    <row r="223" spans="1:24" ht="12.75" customHeight="1">
      <c r="A223" s="251">
        <v>153</v>
      </c>
      <c r="B223" s="197" t="s">
        <v>264</v>
      </c>
      <c r="C223" s="55">
        <v>35017</v>
      </c>
      <c r="D223" s="51" t="s">
        <v>168</v>
      </c>
      <c r="E223" s="95"/>
      <c r="F223" s="103" t="s">
        <v>172</v>
      </c>
      <c r="G223" s="360"/>
      <c r="H223" s="103" t="s">
        <v>173</v>
      </c>
      <c r="I223" s="360"/>
      <c r="J223" s="103"/>
      <c r="K223" s="360"/>
      <c r="L223" s="103"/>
      <c r="M223" s="361"/>
      <c r="N223" s="252">
        <v>5</v>
      </c>
      <c r="O223" s="245">
        <v>2</v>
      </c>
      <c r="P223" s="60">
        <v>6</v>
      </c>
      <c r="Q223" s="51">
        <v>2</v>
      </c>
      <c r="R223" s="60">
        <v>9</v>
      </c>
      <c r="S223" s="51">
        <v>1</v>
      </c>
      <c r="T223" s="60"/>
      <c r="U223" s="51"/>
      <c r="V223" s="60"/>
      <c r="W223" s="51"/>
      <c r="X223" s="183" t="s">
        <v>311</v>
      </c>
    </row>
    <row r="224" spans="1:24" ht="12.75" customHeight="1">
      <c r="A224" s="251">
        <v>154</v>
      </c>
      <c r="B224" s="197" t="s">
        <v>265</v>
      </c>
      <c r="C224" s="58" t="s">
        <v>266</v>
      </c>
      <c r="D224" s="51" t="s">
        <v>168</v>
      </c>
      <c r="E224" s="95"/>
      <c r="F224" s="103" t="s">
        <v>170</v>
      </c>
      <c r="G224" s="360"/>
      <c r="H224" s="103" t="s">
        <v>178</v>
      </c>
      <c r="I224" s="360"/>
      <c r="J224" s="103"/>
      <c r="K224" s="360"/>
      <c r="L224" s="103"/>
      <c r="M224" s="361"/>
      <c r="N224" s="252">
        <v>5</v>
      </c>
      <c r="O224" s="245">
        <v>2</v>
      </c>
      <c r="P224" s="60">
        <v>6</v>
      </c>
      <c r="Q224" s="51">
        <v>2</v>
      </c>
      <c r="R224" s="60">
        <v>9</v>
      </c>
      <c r="S224" s="51">
        <v>1</v>
      </c>
      <c r="T224" s="60"/>
      <c r="U224" s="51"/>
      <c r="V224" s="60"/>
      <c r="W224" s="51"/>
      <c r="X224" s="183"/>
    </row>
    <row r="225" spans="1:24" ht="12.75" customHeight="1">
      <c r="A225" s="251">
        <v>155</v>
      </c>
      <c r="B225" s="197" t="s">
        <v>267</v>
      </c>
      <c r="C225" s="58" t="s">
        <v>268</v>
      </c>
      <c r="D225" s="51" t="s">
        <v>168</v>
      </c>
      <c r="E225" s="95"/>
      <c r="F225" s="103" t="s">
        <v>173</v>
      </c>
      <c r="G225" s="360"/>
      <c r="H225" s="103" t="s">
        <v>181</v>
      </c>
      <c r="I225" s="360"/>
      <c r="J225" s="103"/>
      <c r="K225" s="360"/>
      <c r="L225" s="103"/>
      <c r="M225" s="361"/>
      <c r="N225" s="252">
        <v>5</v>
      </c>
      <c r="O225" s="245">
        <v>2</v>
      </c>
      <c r="P225" s="60">
        <v>6</v>
      </c>
      <c r="Q225" s="51">
        <v>2</v>
      </c>
      <c r="R225" s="60">
        <v>9</v>
      </c>
      <c r="S225" s="51">
        <v>1</v>
      </c>
      <c r="T225" s="60"/>
      <c r="U225" s="51"/>
      <c r="V225" s="60"/>
      <c r="W225" s="51"/>
      <c r="X225" s="183"/>
    </row>
    <row r="226" spans="1:24" ht="12.75" customHeight="1">
      <c r="A226" s="251">
        <v>156</v>
      </c>
      <c r="B226" s="197" t="s">
        <v>269</v>
      </c>
      <c r="C226" s="51">
        <v>3030</v>
      </c>
      <c r="D226" s="51" t="s">
        <v>168</v>
      </c>
      <c r="E226" s="95"/>
      <c r="F226" s="103" t="s">
        <v>173</v>
      </c>
      <c r="G226" s="360"/>
      <c r="H226" s="103" t="s">
        <v>181</v>
      </c>
      <c r="I226" s="360"/>
      <c r="J226" s="103"/>
      <c r="K226" s="360"/>
      <c r="L226" s="103"/>
      <c r="M226" s="361"/>
      <c r="N226" s="252">
        <v>5</v>
      </c>
      <c r="O226" s="245">
        <v>2</v>
      </c>
      <c r="P226" s="60">
        <v>6</v>
      </c>
      <c r="Q226" s="51">
        <v>2</v>
      </c>
      <c r="R226" s="60">
        <v>9</v>
      </c>
      <c r="S226" s="51">
        <v>1</v>
      </c>
      <c r="T226" s="60"/>
      <c r="U226" s="51"/>
      <c r="V226" s="60"/>
      <c r="W226" s="51"/>
      <c r="X226" s="183"/>
    </row>
    <row r="227" spans="1:24" ht="12.75" customHeight="1">
      <c r="A227" s="251">
        <v>157</v>
      </c>
      <c r="B227" s="197" t="s">
        <v>270</v>
      </c>
      <c r="C227" s="58" t="s">
        <v>271</v>
      </c>
      <c r="D227" s="51" t="s">
        <v>168</v>
      </c>
      <c r="E227" s="95"/>
      <c r="F227" s="103" t="s">
        <v>173</v>
      </c>
      <c r="G227" s="360"/>
      <c r="H227" s="103" t="s">
        <v>181</v>
      </c>
      <c r="I227" s="360"/>
      <c r="J227" s="103"/>
      <c r="K227" s="360"/>
      <c r="L227" s="103"/>
      <c r="M227" s="361"/>
      <c r="N227" s="252">
        <v>5</v>
      </c>
      <c r="O227" s="245">
        <v>1</v>
      </c>
      <c r="P227" s="60">
        <v>6</v>
      </c>
      <c r="Q227" s="51">
        <v>2</v>
      </c>
      <c r="R227" s="60">
        <v>9</v>
      </c>
      <c r="S227" s="51">
        <v>2</v>
      </c>
      <c r="T227" s="60"/>
      <c r="U227" s="51"/>
      <c r="V227" s="60"/>
      <c r="W227" s="51"/>
      <c r="X227" s="183" t="s">
        <v>312</v>
      </c>
    </row>
    <row r="228" spans="1:24" ht="12.75" customHeight="1">
      <c r="A228" s="251">
        <v>158</v>
      </c>
      <c r="B228" s="197" t="s">
        <v>272</v>
      </c>
      <c r="C228" s="55">
        <v>35014</v>
      </c>
      <c r="D228" s="51" t="s">
        <v>168</v>
      </c>
      <c r="E228" s="95"/>
      <c r="F228" s="103" t="s">
        <v>178</v>
      </c>
      <c r="G228" s="360"/>
      <c r="H228" s="103" t="s">
        <v>200</v>
      </c>
      <c r="I228" s="360"/>
      <c r="J228" s="103"/>
      <c r="K228" s="360"/>
      <c r="L228" s="103"/>
      <c r="M228" s="361"/>
      <c r="N228" s="252">
        <v>5</v>
      </c>
      <c r="O228" s="245">
        <v>2</v>
      </c>
      <c r="P228" s="60">
        <v>6</v>
      </c>
      <c r="Q228" s="51">
        <v>2</v>
      </c>
      <c r="R228" s="60">
        <v>9</v>
      </c>
      <c r="S228" s="51">
        <v>1</v>
      </c>
      <c r="T228" s="60"/>
      <c r="U228" s="51"/>
      <c r="V228" s="60"/>
      <c r="W228" s="51"/>
      <c r="X228" s="183"/>
    </row>
    <row r="229" spans="1:24" ht="12.75" customHeight="1">
      <c r="A229" s="251">
        <v>159</v>
      </c>
      <c r="B229" s="197" t="s">
        <v>273</v>
      </c>
      <c r="C229" s="51">
        <v>3904</v>
      </c>
      <c r="D229" s="51" t="s">
        <v>168</v>
      </c>
      <c r="E229" s="95"/>
      <c r="F229" s="104" t="s">
        <v>274</v>
      </c>
      <c r="G229" s="104"/>
      <c r="H229" s="104" t="s">
        <v>275</v>
      </c>
      <c r="I229" s="360"/>
      <c r="J229" s="103"/>
      <c r="K229" s="360"/>
      <c r="L229" s="103"/>
      <c r="M229" s="361"/>
      <c r="N229" s="252">
        <v>2</v>
      </c>
      <c r="O229" s="245">
        <v>2</v>
      </c>
      <c r="P229" s="60">
        <v>3</v>
      </c>
      <c r="Q229" s="51">
        <v>2</v>
      </c>
      <c r="R229" s="60">
        <v>4</v>
      </c>
      <c r="S229" s="51">
        <v>1</v>
      </c>
      <c r="T229" s="60"/>
      <c r="U229" s="51"/>
      <c r="V229" s="60"/>
      <c r="W229" s="51"/>
      <c r="X229" s="183"/>
    </row>
    <row r="230" spans="1:24" ht="12.75" customHeight="1">
      <c r="A230" s="251">
        <v>160</v>
      </c>
      <c r="B230" s="197" t="s">
        <v>276</v>
      </c>
      <c r="C230" s="58" t="s">
        <v>277</v>
      </c>
      <c r="D230" s="51" t="s">
        <v>168</v>
      </c>
      <c r="E230" s="95"/>
      <c r="F230" s="104" t="s">
        <v>274</v>
      </c>
      <c r="G230" s="104"/>
      <c r="H230" s="104" t="s">
        <v>275</v>
      </c>
      <c r="I230" s="360"/>
      <c r="J230" s="103"/>
      <c r="K230" s="360"/>
      <c r="L230" s="103"/>
      <c r="M230" s="361"/>
      <c r="N230" s="252">
        <v>2</v>
      </c>
      <c r="O230" s="245">
        <v>2</v>
      </c>
      <c r="P230" s="60">
        <v>3</v>
      </c>
      <c r="Q230" s="51">
        <v>2</v>
      </c>
      <c r="R230" s="60">
        <v>4</v>
      </c>
      <c r="S230" s="51">
        <v>1</v>
      </c>
      <c r="T230" s="60"/>
      <c r="U230" s="51"/>
      <c r="V230" s="60"/>
      <c r="W230" s="51"/>
      <c r="X230" s="183"/>
    </row>
    <row r="231" spans="1:24" ht="12.75" customHeight="1">
      <c r="A231" s="251">
        <v>161</v>
      </c>
      <c r="B231" s="197" t="s">
        <v>278</v>
      </c>
      <c r="C231" s="58" t="s">
        <v>279</v>
      </c>
      <c r="D231" s="51" t="s">
        <v>168</v>
      </c>
      <c r="E231" s="95"/>
      <c r="F231" s="104" t="s">
        <v>274</v>
      </c>
      <c r="G231" s="104"/>
      <c r="H231" s="104" t="s">
        <v>275</v>
      </c>
      <c r="I231" s="360"/>
      <c r="J231" s="103"/>
      <c r="K231" s="360"/>
      <c r="L231" s="103"/>
      <c r="M231" s="361"/>
      <c r="N231" s="252">
        <v>2</v>
      </c>
      <c r="O231" s="245">
        <v>1</v>
      </c>
      <c r="P231" s="60">
        <v>3</v>
      </c>
      <c r="Q231" s="51">
        <v>2</v>
      </c>
      <c r="R231" s="60">
        <v>4</v>
      </c>
      <c r="S231" s="51">
        <v>1</v>
      </c>
      <c r="T231" s="60">
        <v>21</v>
      </c>
      <c r="U231" s="51">
        <v>1</v>
      </c>
      <c r="V231" s="60"/>
      <c r="W231" s="51"/>
      <c r="X231" s="183"/>
    </row>
    <row r="232" spans="1:24" ht="12.75" customHeight="1">
      <c r="A232" s="251">
        <v>162</v>
      </c>
      <c r="B232" s="197" t="s">
        <v>280</v>
      </c>
      <c r="C232" s="55">
        <v>39404</v>
      </c>
      <c r="D232" s="51" t="s">
        <v>168</v>
      </c>
      <c r="E232" s="95"/>
      <c r="F232" s="104" t="s">
        <v>274</v>
      </c>
      <c r="G232" s="104"/>
      <c r="H232" s="104" t="s">
        <v>275</v>
      </c>
      <c r="I232" s="360"/>
      <c r="J232" s="103"/>
      <c r="K232" s="360"/>
      <c r="L232" s="103"/>
      <c r="M232" s="361"/>
      <c r="N232" s="252">
        <v>2</v>
      </c>
      <c r="O232" s="245">
        <v>2</v>
      </c>
      <c r="P232" s="60">
        <v>3</v>
      </c>
      <c r="Q232" s="51">
        <v>2</v>
      </c>
      <c r="R232" s="60">
        <v>4</v>
      </c>
      <c r="S232" s="51">
        <v>1</v>
      </c>
      <c r="T232" s="60"/>
      <c r="U232" s="51"/>
      <c r="V232" s="60"/>
      <c r="W232" s="51"/>
      <c r="X232" s="183"/>
    </row>
    <row r="233" spans="1:24" ht="12.75" customHeight="1">
      <c r="A233" s="251">
        <v>163</v>
      </c>
      <c r="B233" s="197" t="s">
        <v>281</v>
      </c>
      <c r="C233" s="55">
        <v>39407</v>
      </c>
      <c r="D233" s="51" t="s">
        <v>168</v>
      </c>
      <c r="E233" s="95"/>
      <c r="F233" s="104" t="s">
        <v>274</v>
      </c>
      <c r="G233" s="104"/>
      <c r="H233" s="104" t="s">
        <v>275</v>
      </c>
      <c r="I233" s="360"/>
      <c r="J233" s="103"/>
      <c r="K233" s="360"/>
      <c r="L233" s="103"/>
      <c r="M233" s="361"/>
      <c r="N233" s="252">
        <v>1</v>
      </c>
      <c r="O233" s="245">
        <v>2</v>
      </c>
      <c r="P233" s="60">
        <v>3</v>
      </c>
      <c r="Q233" s="51">
        <v>2</v>
      </c>
      <c r="R233" s="60">
        <v>4</v>
      </c>
      <c r="S233" s="51">
        <v>1</v>
      </c>
      <c r="T233" s="60"/>
      <c r="U233" s="51"/>
      <c r="V233" s="60"/>
      <c r="W233" s="51"/>
      <c r="X233" s="183"/>
    </row>
    <row r="234" spans="1:24" ht="12.75" customHeight="1">
      <c r="A234" s="251">
        <v>164</v>
      </c>
      <c r="B234" s="197" t="s">
        <v>282</v>
      </c>
      <c r="C234" s="55">
        <v>39411</v>
      </c>
      <c r="D234" s="51" t="s">
        <v>168</v>
      </c>
      <c r="E234" s="95"/>
      <c r="F234" s="104" t="s">
        <v>274</v>
      </c>
      <c r="G234" s="104"/>
      <c r="H234" s="104" t="s">
        <v>275</v>
      </c>
      <c r="I234" s="360"/>
      <c r="J234" s="103"/>
      <c r="K234" s="360"/>
      <c r="L234" s="103"/>
      <c r="M234" s="361"/>
      <c r="N234" s="252">
        <v>2</v>
      </c>
      <c r="O234" s="245">
        <v>2</v>
      </c>
      <c r="P234" s="60">
        <v>3</v>
      </c>
      <c r="Q234" s="51">
        <v>2</v>
      </c>
      <c r="R234" s="60">
        <v>4</v>
      </c>
      <c r="S234" s="51">
        <v>1</v>
      </c>
      <c r="T234" s="60"/>
      <c r="U234" s="51"/>
      <c r="V234" s="60"/>
      <c r="W234" s="51"/>
      <c r="X234" s="183"/>
    </row>
    <row r="235" spans="1:24" ht="12.75" customHeight="1">
      <c r="A235" s="251">
        <v>165</v>
      </c>
      <c r="B235" s="197" t="s">
        <v>283</v>
      </c>
      <c r="C235" s="55">
        <v>39405</v>
      </c>
      <c r="D235" s="51" t="s">
        <v>168</v>
      </c>
      <c r="E235" s="95"/>
      <c r="F235" s="104" t="s">
        <v>274</v>
      </c>
      <c r="G235" s="104"/>
      <c r="H235" s="104" t="s">
        <v>275</v>
      </c>
      <c r="I235" s="360"/>
      <c r="J235" s="103"/>
      <c r="K235" s="360"/>
      <c r="L235" s="103"/>
      <c r="M235" s="361"/>
      <c r="N235" s="252">
        <v>2</v>
      </c>
      <c r="O235" s="245">
        <v>1</v>
      </c>
      <c r="P235" s="60">
        <v>3</v>
      </c>
      <c r="Q235" s="51">
        <v>2</v>
      </c>
      <c r="R235" s="60">
        <v>4</v>
      </c>
      <c r="S235" s="51">
        <v>2</v>
      </c>
      <c r="T235" s="60"/>
      <c r="U235" s="51"/>
      <c r="V235" s="60"/>
      <c r="W235" s="51"/>
      <c r="X235" s="183"/>
    </row>
    <row r="236" spans="1:24" ht="12.75" customHeight="1">
      <c r="A236" s="251">
        <v>166</v>
      </c>
      <c r="B236" s="197" t="s">
        <v>284</v>
      </c>
      <c r="C236" s="55">
        <v>39410</v>
      </c>
      <c r="D236" s="51" t="s">
        <v>168</v>
      </c>
      <c r="E236" s="95"/>
      <c r="F236" s="104" t="s">
        <v>274</v>
      </c>
      <c r="G236" s="104"/>
      <c r="H236" s="104" t="s">
        <v>275</v>
      </c>
      <c r="I236" s="360"/>
      <c r="J236" s="103"/>
      <c r="K236" s="360"/>
      <c r="L236" s="103"/>
      <c r="M236" s="361"/>
      <c r="N236" s="252">
        <v>2</v>
      </c>
      <c r="O236" s="245">
        <v>2</v>
      </c>
      <c r="P236" s="60">
        <v>3</v>
      </c>
      <c r="Q236" s="51">
        <v>3</v>
      </c>
      <c r="R236" s="60"/>
      <c r="S236" s="51"/>
      <c r="T236" s="60"/>
      <c r="U236" s="51"/>
      <c r="V236" s="60"/>
      <c r="W236" s="51"/>
      <c r="X236" s="183"/>
    </row>
    <row r="237" spans="1:24" ht="12.75" customHeight="1">
      <c r="A237" s="251">
        <v>167</v>
      </c>
      <c r="B237" s="197" t="s">
        <v>285</v>
      </c>
      <c r="C237" s="51">
        <v>3905</v>
      </c>
      <c r="D237" s="51" t="s">
        <v>168</v>
      </c>
      <c r="E237" s="95"/>
      <c r="F237" s="104" t="s">
        <v>274</v>
      </c>
      <c r="G237" s="104"/>
      <c r="H237" s="104" t="s">
        <v>275</v>
      </c>
      <c r="I237" s="360"/>
      <c r="J237" s="103"/>
      <c r="K237" s="360"/>
      <c r="L237" s="103"/>
      <c r="M237" s="361"/>
      <c r="N237" s="252">
        <v>5</v>
      </c>
      <c r="O237" s="245">
        <v>1</v>
      </c>
      <c r="P237" s="60">
        <v>6</v>
      </c>
      <c r="Q237" s="51">
        <v>2</v>
      </c>
      <c r="R237" s="60">
        <v>9</v>
      </c>
      <c r="S237" s="51">
        <v>2</v>
      </c>
      <c r="T237" s="60"/>
      <c r="U237" s="51"/>
      <c r="V237" s="60"/>
      <c r="W237" s="51"/>
      <c r="X237" s="183"/>
    </row>
    <row r="238" spans="1:24" ht="12.75" customHeight="1">
      <c r="A238" s="251">
        <v>168</v>
      </c>
      <c r="B238" s="197" t="s">
        <v>286</v>
      </c>
      <c r="C238" s="58" t="s">
        <v>287</v>
      </c>
      <c r="D238" s="51" t="s">
        <v>168</v>
      </c>
      <c r="E238" s="95"/>
      <c r="F238" s="104" t="s">
        <v>274</v>
      </c>
      <c r="G238" s="104"/>
      <c r="H238" s="104" t="s">
        <v>275</v>
      </c>
      <c r="I238" s="360"/>
      <c r="J238" s="103"/>
      <c r="K238" s="360"/>
      <c r="L238" s="103"/>
      <c r="M238" s="361"/>
      <c r="N238" s="252">
        <v>5</v>
      </c>
      <c r="O238" s="245">
        <v>2</v>
      </c>
      <c r="P238" s="60">
        <v>6</v>
      </c>
      <c r="Q238" s="51">
        <v>2</v>
      </c>
      <c r="R238" s="60">
        <v>9</v>
      </c>
      <c r="S238" s="51">
        <v>1</v>
      </c>
      <c r="T238" s="60"/>
      <c r="U238" s="51"/>
      <c r="V238" s="60"/>
      <c r="W238" s="51"/>
      <c r="X238" s="183"/>
    </row>
    <row r="239" spans="1:24" ht="12.75" customHeight="1">
      <c r="A239" s="251">
        <v>169</v>
      </c>
      <c r="B239" s="197" t="s">
        <v>288</v>
      </c>
      <c r="C239" s="58" t="s">
        <v>289</v>
      </c>
      <c r="D239" s="51" t="s">
        <v>168</v>
      </c>
      <c r="E239" s="95"/>
      <c r="F239" s="104" t="s">
        <v>274</v>
      </c>
      <c r="G239" s="104"/>
      <c r="H239" s="104" t="s">
        <v>275</v>
      </c>
      <c r="I239" s="360"/>
      <c r="J239" s="103"/>
      <c r="K239" s="360"/>
      <c r="L239" s="103"/>
      <c r="M239" s="361"/>
      <c r="N239" s="252">
        <v>5</v>
      </c>
      <c r="O239" s="245">
        <v>2</v>
      </c>
      <c r="P239" s="60">
        <v>6</v>
      </c>
      <c r="Q239" s="51">
        <v>2</v>
      </c>
      <c r="R239" s="60">
        <v>9</v>
      </c>
      <c r="S239" s="51">
        <v>1</v>
      </c>
      <c r="T239" s="60"/>
      <c r="U239" s="51"/>
      <c r="V239" s="60"/>
      <c r="W239" s="51"/>
      <c r="X239" s="183"/>
    </row>
    <row r="240" spans="1:24" ht="12.75" customHeight="1">
      <c r="A240" s="251">
        <v>170</v>
      </c>
      <c r="B240" s="197" t="s">
        <v>290</v>
      </c>
      <c r="C240" s="58" t="s">
        <v>291</v>
      </c>
      <c r="D240" s="51" t="s">
        <v>168</v>
      </c>
      <c r="E240" s="95"/>
      <c r="F240" s="104" t="s">
        <v>274</v>
      </c>
      <c r="G240" s="104"/>
      <c r="H240" s="104" t="s">
        <v>275</v>
      </c>
      <c r="I240" s="360"/>
      <c r="J240" s="103"/>
      <c r="K240" s="360"/>
      <c r="L240" s="103"/>
      <c r="M240" s="361"/>
      <c r="N240" s="252">
        <v>2</v>
      </c>
      <c r="O240" s="245">
        <v>1</v>
      </c>
      <c r="P240" s="99">
        <v>5</v>
      </c>
      <c r="Q240" s="51">
        <v>1</v>
      </c>
      <c r="R240" s="60">
        <v>6</v>
      </c>
      <c r="S240" s="51">
        <v>2</v>
      </c>
      <c r="T240" s="60">
        <v>9</v>
      </c>
      <c r="U240" s="51">
        <v>1</v>
      </c>
      <c r="V240" s="60"/>
      <c r="W240" s="51"/>
      <c r="X240" s="183"/>
    </row>
    <row r="241" spans="1:24" ht="12.75" customHeight="1">
      <c r="A241" s="251">
        <v>171</v>
      </c>
      <c r="B241" s="197" t="s">
        <v>292</v>
      </c>
      <c r="C241" s="58" t="s">
        <v>293</v>
      </c>
      <c r="D241" s="51" t="s">
        <v>168</v>
      </c>
      <c r="E241" s="95"/>
      <c r="F241" s="104" t="s">
        <v>274</v>
      </c>
      <c r="G241" s="104"/>
      <c r="H241" s="104" t="s">
        <v>275</v>
      </c>
      <c r="I241" s="360"/>
      <c r="J241" s="103"/>
      <c r="K241" s="360"/>
      <c r="L241" s="103"/>
      <c r="M241" s="361"/>
      <c r="N241" s="252">
        <v>5</v>
      </c>
      <c r="O241" s="245">
        <v>2</v>
      </c>
      <c r="P241" s="60">
        <v>6</v>
      </c>
      <c r="Q241" s="51">
        <v>2</v>
      </c>
      <c r="R241" s="60">
        <v>9</v>
      </c>
      <c r="S241" s="51">
        <v>1</v>
      </c>
      <c r="T241" s="60"/>
      <c r="U241" s="51"/>
      <c r="V241" s="60"/>
      <c r="W241" s="51"/>
      <c r="X241" s="183"/>
    </row>
    <row r="242" spans="1:24" ht="12.75" customHeight="1" thickBot="1">
      <c r="A242" s="254">
        <v>172</v>
      </c>
      <c r="B242" s="198" t="s">
        <v>294</v>
      </c>
      <c r="C242" s="121">
        <v>39405</v>
      </c>
      <c r="D242" s="117" t="s">
        <v>168</v>
      </c>
      <c r="E242" s="118"/>
      <c r="F242" s="289" t="s">
        <v>274</v>
      </c>
      <c r="G242" s="289"/>
      <c r="H242" s="289" t="s">
        <v>275</v>
      </c>
      <c r="I242" s="365"/>
      <c r="J242" s="279"/>
      <c r="K242" s="365"/>
      <c r="L242" s="279"/>
      <c r="M242" s="366"/>
      <c r="N242" s="255">
        <v>5</v>
      </c>
      <c r="O242" s="247">
        <v>2</v>
      </c>
      <c r="P242" s="119">
        <v>6</v>
      </c>
      <c r="Q242" s="117">
        <v>2</v>
      </c>
      <c r="R242" s="119">
        <v>9</v>
      </c>
      <c r="S242" s="117">
        <v>1</v>
      </c>
      <c r="T242" s="119"/>
      <c r="U242" s="117"/>
      <c r="V242" s="119"/>
      <c r="W242" s="117"/>
      <c r="X242" s="1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Czmiel</dc:creator>
  <cp:keywords/>
  <dc:description/>
  <cp:lastModifiedBy>1</cp:lastModifiedBy>
  <cp:lastPrinted>2014-07-04T11:02:22Z</cp:lastPrinted>
  <dcterms:created xsi:type="dcterms:W3CDTF">2010-07-09T08:57:11Z</dcterms:created>
  <dcterms:modified xsi:type="dcterms:W3CDTF">2014-08-11T07:18:16Z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