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</definedName>
  </definedNames>
  <calcPr fullCalcOnLoad="1" refMode="R1C1"/>
</workbook>
</file>

<file path=xl/sharedStrings.xml><?xml version="1.0" encoding="utf-8"?>
<sst xmlns="http://schemas.openxmlformats.org/spreadsheetml/2006/main" count="1247" uniqueCount="238">
  <si>
    <t>арт</t>
  </si>
  <si>
    <t>ник</t>
  </si>
  <si>
    <t>цвет</t>
  </si>
  <si>
    <t>цена</t>
  </si>
  <si>
    <t>с орг</t>
  </si>
  <si>
    <t>Таня08</t>
  </si>
  <si>
    <t xml:space="preserve">Евгения Мяу </t>
  </si>
  <si>
    <t>Olek</t>
  </si>
  <si>
    <t xml:space="preserve">лялька наташка </t>
  </si>
  <si>
    <t>размер</t>
  </si>
  <si>
    <t>50-52</t>
  </si>
  <si>
    <t>пристрой</t>
  </si>
  <si>
    <t>48-50</t>
  </si>
  <si>
    <t>46-48</t>
  </si>
  <si>
    <t>002-04</t>
  </si>
  <si>
    <t>001-02</t>
  </si>
  <si>
    <t>единый</t>
  </si>
  <si>
    <t>52-54</t>
  </si>
  <si>
    <t>48-52</t>
  </si>
  <si>
    <t>46-50</t>
  </si>
  <si>
    <t>44-46</t>
  </si>
  <si>
    <t>Ой-ля-ля</t>
  </si>
  <si>
    <t>Лауринда</t>
  </si>
  <si>
    <t>Настюша Фролова</t>
  </si>
  <si>
    <t>розовый, белый</t>
  </si>
  <si>
    <t>как на фото</t>
  </si>
  <si>
    <t>белый, розовый</t>
  </si>
  <si>
    <t xml:space="preserve">розовый </t>
  </si>
  <si>
    <t>розовый</t>
  </si>
  <si>
    <t>Юля Семенихина</t>
  </si>
  <si>
    <t>Анна Акобджанян</t>
  </si>
  <si>
    <t>Лунюшка</t>
  </si>
  <si>
    <t>yula</t>
  </si>
  <si>
    <t>Татьяна 02</t>
  </si>
  <si>
    <t>Natusikk</t>
  </si>
  <si>
    <t>nataliya2101</t>
  </si>
  <si>
    <t>Salsa</t>
  </si>
  <si>
    <t>Наталья.</t>
  </si>
  <si>
    <t>RAFKA</t>
  </si>
  <si>
    <t>Olga156</t>
  </si>
  <si>
    <t>Ирринамо</t>
  </si>
  <si>
    <t>Mari28</t>
  </si>
  <si>
    <t>Ядовитый плющ</t>
  </si>
  <si>
    <t>fozzy</t>
  </si>
  <si>
    <t>Анго</t>
  </si>
  <si>
    <t>Иванова Наталья</t>
  </si>
  <si>
    <t>Елена@!</t>
  </si>
  <si>
    <t>NatalyaVlady</t>
  </si>
  <si>
    <t>Оля@Анютка</t>
  </si>
  <si>
    <t>seahel</t>
  </si>
  <si>
    <t>Dianka2010</t>
  </si>
  <si>
    <t>Мишина</t>
  </si>
  <si>
    <t>Веорика</t>
  </si>
  <si>
    <t>Ася</t>
  </si>
  <si>
    <t>Ольга Апасова</t>
  </si>
  <si>
    <t>Хатина</t>
  </si>
  <si>
    <t>V_i_K_a</t>
  </si>
  <si>
    <t>плайя</t>
  </si>
  <si>
    <t>Сонечка2008</t>
  </si>
  <si>
    <t>Далина</t>
  </si>
  <si>
    <t>Анна К.</t>
  </si>
  <si>
    <t>Яна Чудова</t>
  </si>
  <si>
    <t>Хатуся</t>
  </si>
  <si>
    <t>Юлия78</t>
  </si>
  <si>
    <t>kea1984.05.06</t>
  </si>
  <si>
    <t>Ирина1989</t>
  </si>
  <si>
    <t>Luda S</t>
  </si>
  <si>
    <t>udakova</t>
  </si>
  <si>
    <t>Мишка Гамми</t>
  </si>
  <si>
    <t>Яшка</t>
  </si>
  <si>
    <t>БОС</t>
  </si>
  <si>
    <t>nat_mikova</t>
  </si>
  <si>
    <t>Варвара Богушевская</t>
  </si>
  <si>
    <t>Оксана 230</t>
  </si>
  <si>
    <t>Верна</t>
  </si>
  <si>
    <t>Kseniya 22</t>
  </si>
  <si>
    <t>Красавица</t>
  </si>
  <si>
    <t>medvedik</t>
  </si>
  <si>
    <t>Демидова Диана</t>
  </si>
  <si>
    <t>мама тины с тимой</t>
  </si>
  <si>
    <t>LittleNusha</t>
  </si>
  <si>
    <t>иришка 25</t>
  </si>
  <si>
    <t>злодей</t>
  </si>
  <si>
    <t>Pomidor_KA</t>
  </si>
  <si>
    <t>Остер</t>
  </si>
  <si>
    <t>Rogova_NA</t>
  </si>
  <si>
    <t>Л.Ирина</t>
  </si>
  <si>
    <t>Ольга Шевцова</t>
  </si>
  <si>
    <t>наталья чернова</t>
  </si>
  <si>
    <t>nastenok</t>
  </si>
  <si>
    <t>Бурдакова Юлия</t>
  </si>
  <si>
    <t>Anastasia81</t>
  </si>
  <si>
    <t>olgapres</t>
  </si>
  <si>
    <t>Макаренко110109</t>
  </si>
  <si>
    <t>козлик</t>
  </si>
  <si>
    <t>Виктория Рогачевская</t>
  </si>
  <si>
    <t>Драгоценная</t>
  </si>
  <si>
    <t>Лисена2009</t>
  </si>
  <si>
    <t>KaldinaM</t>
  </si>
  <si>
    <t>Janine</t>
  </si>
  <si>
    <t>Котеус</t>
  </si>
  <si>
    <t>Ель</t>
  </si>
  <si>
    <t>Nata_Dav</t>
  </si>
  <si>
    <t>Людмила Щетинина</t>
  </si>
  <si>
    <t>Принцесса в кедах</t>
  </si>
  <si>
    <t>Ольга Андросова</t>
  </si>
  <si>
    <t>Марина21</t>
  </si>
  <si>
    <t>Alena</t>
  </si>
  <si>
    <t>Ola-J</t>
  </si>
  <si>
    <t>кутико</t>
  </si>
  <si>
    <t>Natka-b</t>
  </si>
  <si>
    <t>Угрюмова Настя</t>
  </si>
  <si>
    <t>Ирина 555</t>
  </si>
  <si>
    <t>Oksana555</t>
  </si>
  <si>
    <t>abrikos25</t>
  </si>
  <si>
    <t>aska</t>
  </si>
  <si>
    <t>Alisya</t>
  </si>
  <si>
    <t>Anyuta797</t>
  </si>
  <si>
    <t>natashka-romashka</t>
  </si>
  <si>
    <t>Ustiniya</t>
  </si>
  <si>
    <t>Korona</t>
  </si>
  <si>
    <t>mashylya</t>
  </si>
  <si>
    <t>OLESAY</t>
  </si>
  <si>
    <t>polly08</t>
  </si>
  <si>
    <t>АннамМАРИЯ</t>
  </si>
  <si>
    <t>nenami</t>
  </si>
  <si>
    <t>JALINA</t>
  </si>
  <si>
    <t>Scratte</t>
  </si>
  <si>
    <t>Настя Гуськова</t>
  </si>
  <si>
    <t>Наталья Гриднева</t>
  </si>
  <si>
    <t>Александрова Дарья</t>
  </si>
  <si>
    <t>самаркина татьяна</t>
  </si>
  <si>
    <t>olivya</t>
  </si>
  <si>
    <t>Pelageia</t>
  </si>
  <si>
    <t>nataly_s_77</t>
  </si>
  <si>
    <t>натаха</t>
  </si>
  <si>
    <t>Galaxion</t>
  </si>
  <si>
    <t>Капитанова жена</t>
  </si>
  <si>
    <t>мама света</t>
  </si>
  <si>
    <t>lyutik</t>
  </si>
  <si>
    <t>MININA YLIA</t>
  </si>
  <si>
    <t>БЕС</t>
  </si>
  <si>
    <t>Светлана Арцебашева</t>
  </si>
  <si>
    <t>Ivory</t>
  </si>
  <si>
    <t>nalena</t>
  </si>
  <si>
    <t>Людмила твердохлеб</t>
  </si>
  <si>
    <t>***DINA***</t>
  </si>
  <si>
    <t>Irga888</t>
  </si>
  <si>
    <t>Lepestok</t>
  </si>
  <si>
    <t>Бакуменко Алена</t>
  </si>
  <si>
    <t>Зырянова Галина</t>
  </si>
  <si>
    <t>Кашкарова Светлана</t>
  </si>
  <si>
    <t>татоа</t>
  </si>
  <si>
    <t>лялич</t>
  </si>
  <si>
    <t>рыбалкина Оксана</t>
  </si>
  <si>
    <t>Hellen25</t>
  </si>
  <si>
    <t>Звонкая</t>
  </si>
  <si>
    <t>Идзуми-сан</t>
  </si>
  <si>
    <t>Феодора Ивановна</t>
  </si>
  <si>
    <t>Grafikka</t>
  </si>
  <si>
    <t>НастяNastya</t>
  </si>
  <si>
    <t>АЛЕНЧИК</t>
  </si>
  <si>
    <t>хатина</t>
  </si>
  <si>
    <t>анна83</t>
  </si>
  <si>
    <t>Lemur</t>
  </si>
  <si>
    <t>Light</t>
  </si>
  <si>
    <t>deny</t>
  </si>
  <si>
    <t>иниша</t>
  </si>
  <si>
    <t>Алена Авдеева</t>
  </si>
  <si>
    <t>Julica</t>
  </si>
  <si>
    <t>Lin-tochka</t>
  </si>
  <si>
    <t>6c</t>
  </si>
  <si>
    <t>котеус</t>
  </si>
  <si>
    <t>15с</t>
  </si>
  <si>
    <t>Lana</t>
  </si>
  <si>
    <t>Уафина Лилия</t>
  </si>
  <si>
    <t>28c</t>
  </si>
  <si>
    <t>2р</t>
  </si>
  <si>
    <t>4р</t>
  </si>
  <si>
    <t>5р</t>
  </si>
  <si>
    <t>7р</t>
  </si>
  <si>
    <t>8р</t>
  </si>
  <si>
    <t>9р</t>
  </si>
  <si>
    <t>10р</t>
  </si>
  <si>
    <t>12р</t>
  </si>
  <si>
    <t>13р</t>
  </si>
  <si>
    <t>14р</t>
  </si>
  <si>
    <t>красавица</t>
  </si>
  <si>
    <t>yulua</t>
  </si>
  <si>
    <t>marish@</t>
  </si>
  <si>
    <t>Снежиночка</t>
  </si>
  <si>
    <t xml:space="preserve">foget-me-not </t>
  </si>
  <si>
    <t>Ната.79</t>
  </si>
  <si>
    <t>Келенчик</t>
  </si>
  <si>
    <t>Юлия V</t>
  </si>
  <si>
    <t>Зажигалка</t>
  </si>
  <si>
    <t>***YANA***</t>
  </si>
  <si>
    <t xml:space="preserve">Евгеш@ </t>
  </si>
  <si>
    <t>Ksusas</t>
  </si>
  <si>
    <t>44-48</t>
  </si>
  <si>
    <t>52-56</t>
  </si>
  <si>
    <t>Olesya 03</t>
  </si>
  <si>
    <t>РыжIк</t>
  </si>
  <si>
    <t>ТанечЬка</t>
  </si>
  <si>
    <t>002-004</t>
  </si>
  <si>
    <t>001-002</t>
  </si>
  <si>
    <t>54-56</t>
  </si>
  <si>
    <t>50-54</t>
  </si>
  <si>
    <t>yulya</t>
  </si>
  <si>
    <t xml:space="preserve">Yljasha </t>
  </si>
  <si>
    <t xml:space="preserve">Korona </t>
  </si>
  <si>
    <t xml:space="preserve">Ната.79 </t>
  </si>
  <si>
    <t>Irochka 1983</t>
  </si>
  <si>
    <t>40-42</t>
  </si>
  <si>
    <t xml:space="preserve">Алена Авдеева </t>
  </si>
  <si>
    <t>Евгеш@</t>
  </si>
  <si>
    <t>Anastasia Kovelkova</t>
  </si>
  <si>
    <t>Нина)</t>
  </si>
  <si>
    <t>Наталья_Шестакова</t>
  </si>
  <si>
    <t>Марина Сопикова</t>
  </si>
  <si>
    <t>Марина Оленина</t>
  </si>
  <si>
    <t>ПчелаМайя</t>
  </si>
  <si>
    <t>фатима1</t>
  </si>
  <si>
    <t>Pretty mammy</t>
  </si>
  <si>
    <t>Майский ландыш</t>
  </si>
  <si>
    <t>Belochka</t>
  </si>
  <si>
    <t>Марина Тыщенко</t>
  </si>
  <si>
    <t>Мармеладка87</t>
  </si>
  <si>
    <t>Иришка 25</t>
  </si>
  <si>
    <t>Mikaja</t>
  </si>
  <si>
    <t>Рыжая Тэсс</t>
  </si>
  <si>
    <t>11с</t>
  </si>
  <si>
    <t>34с</t>
  </si>
  <si>
    <t>один размер</t>
  </si>
  <si>
    <t>olga6164</t>
  </si>
  <si>
    <t>итого</t>
  </si>
  <si>
    <t>сдано</t>
  </si>
  <si>
    <t>банк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</si>
</sst>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9"/>
      <color indexed="40"/>
      <name val="Verdana"/>
      <family val="2"/>
    </font>
    <font>
      <sz val="11"/>
      <color indexed="40"/>
      <name val="Calibri"/>
      <family val="2"/>
    </font>
    <font>
      <u val="single"/>
      <sz val="11"/>
      <color indexed="40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9"/>
      <color rgb="FF00B0F0"/>
      <name val="Verdana"/>
      <family val="2"/>
    </font>
    <font>
      <sz val="11"/>
      <color rgb="FF00B0F0"/>
      <name val="Calibri"/>
      <family val="2"/>
    </font>
    <font>
      <u val="single"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" fontId="0" fillId="0" borderId="0" xfId="0" applyNumberFormat="1" applyAlignment="1">
      <alignment/>
    </xf>
    <xf numFmtId="0" fontId="31" fillId="0" borderId="0" xfId="42" applyAlignment="1" applyProtection="1">
      <alignment/>
      <protection/>
    </xf>
    <xf numFmtId="0" fontId="45" fillId="0" borderId="0" xfId="0" applyFont="1" applyFill="1" applyBorder="1" applyAlignment="1">
      <alignment/>
    </xf>
    <xf numFmtId="0" fontId="31" fillId="0" borderId="0" xfId="42" applyFill="1" applyBorder="1" applyAlignment="1" applyProtection="1">
      <alignment/>
      <protection/>
    </xf>
    <xf numFmtId="0" fontId="45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/>
    </xf>
    <xf numFmtId="16" fontId="47" fillId="0" borderId="0" xfId="0" applyNumberFormat="1" applyFont="1" applyAlignment="1">
      <alignment/>
    </xf>
    <xf numFmtId="0" fontId="48" fillId="0" borderId="0" xfId="42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83;&#1077;&#1085;&#1072;@!" TargetMode="External" /><Relationship Id="rId2" Type="http://schemas.openxmlformats.org/officeDocument/2006/relationships/hyperlink" Target="mailto:&#1054;&#1083;&#1103;@&#1040;&#1085;&#1102;&#1090;&#1082;&#1072;" TargetMode="External" /><Relationship Id="rId3" Type="http://schemas.openxmlformats.org/officeDocument/2006/relationships/hyperlink" Target="mailto:&#1045;&#1083;&#1077;&#1085;&#1072;@!" TargetMode="External" /><Relationship Id="rId4" Type="http://schemas.openxmlformats.org/officeDocument/2006/relationships/hyperlink" Target="mailto:&#1054;&#1083;&#1103;@&#1040;&#1085;&#1102;&#1090;&#1082;&#1072;" TargetMode="External" /><Relationship Id="rId5" Type="http://schemas.openxmlformats.org/officeDocument/2006/relationships/hyperlink" Target="mailto:&#1045;&#1083;&#1077;&#1085;&#1072;@!" TargetMode="External" /><Relationship Id="rId6" Type="http://schemas.openxmlformats.org/officeDocument/2006/relationships/hyperlink" Target="mailto:&#1045;&#1083;&#1077;&#1085;&#1072;@!" TargetMode="External" /><Relationship Id="rId7" Type="http://schemas.openxmlformats.org/officeDocument/2006/relationships/hyperlink" Target="mailto:marish@" TargetMode="External" /><Relationship Id="rId8" Type="http://schemas.openxmlformats.org/officeDocument/2006/relationships/hyperlink" Target="mailto:&#1045;&#1083;&#1077;&#1085;&#1072;@!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6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6.28125" style="0" customWidth="1"/>
  </cols>
  <sheetData>
    <row r="1" spans="1:9" ht="15">
      <c r="A1" t="s">
        <v>1</v>
      </c>
      <c r="B1" t="s">
        <v>0</v>
      </c>
      <c r="C1" t="s">
        <v>9</v>
      </c>
      <c r="D1" t="s">
        <v>2</v>
      </c>
      <c r="E1" t="s">
        <v>3</v>
      </c>
      <c r="F1" t="s">
        <v>4</v>
      </c>
      <c r="G1" t="s">
        <v>235</v>
      </c>
      <c r="H1" t="s">
        <v>236</v>
      </c>
      <c r="I1" t="s">
        <v>237</v>
      </c>
    </row>
    <row r="2" spans="1:9" ht="15">
      <c r="A2" s="4" t="s">
        <v>146</v>
      </c>
      <c r="B2">
        <v>33</v>
      </c>
      <c r="C2" s="2" t="s">
        <v>12</v>
      </c>
      <c r="E2">
        <v>280</v>
      </c>
      <c r="F2">
        <f>E2*1.13</f>
        <v>316.4</v>
      </c>
      <c r="G2">
        <v>316.4</v>
      </c>
      <c r="H2">
        <v>317</v>
      </c>
      <c r="I2">
        <v>317</v>
      </c>
    </row>
    <row r="3" spans="1:6" ht="15">
      <c r="A3" s="1" t="s">
        <v>196</v>
      </c>
      <c r="B3">
        <v>9</v>
      </c>
      <c r="C3" s="2" t="s">
        <v>15</v>
      </c>
      <c r="E3">
        <v>140</v>
      </c>
      <c r="F3">
        <f>E3*1.13</f>
        <v>158.2</v>
      </c>
    </row>
    <row r="4" spans="1:6" ht="15">
      <c r="A4" s="4" t="s">
        <v>196</v>
      </c>
      <c r="B4">
        <v>11</v>
      </c>
      <c r="C4" s="2" t="s">
        <v>16</v>
      </c>
      <c r="E4">
        <v>125</v>
      </c>
      <c r="F4">
        <f>E4*1.13</f>
        <v>141.25</v>
      </c>
    </row>
    <row r="5" spans="1:9" ht="15">
      <c r="A5" s="10" t="s">
        <v>196</v>
      </c>
      <c r="B5" s="9">
        <v>82</v>
      </c>
      <c r="C5" s="11" t="s">
        <v>205</v>
      </c>
      <c r="E5">
        <v>140</v>
      </c>
      <c r="F5">
        <f>E5*1.13</f>
        <v>158.2</v>
      </c>
      <c r="G5">
        <f>SUM(F3:F5)</f>
        <v>457.65</v>
      </c>
      <c r="H5">
        <v>450</v>
      </c>
      <c r="I5">
        <v>450</v>
      </c>
    </row>
    <row r="6" spans="1:6" ht="15">
      <c r="A6" s="4" t="s">
        <v>114</v>
      </c>
      <c r="B6">
        <v>9</v>
      </c>
      <c r="C6" s="2" t="s">
        <v>15</v>
      </c>
      <c r="E6">
        <v>140</v>
      </c>
      <c r="F6">
        <f>E6*1.13</f>
        <v>158.2</v>
      </c>
    </row>
    <row r="7" spans="1:6" ht="15">
      <c r="A7" s="4" t="s">
        <v>114</v>
      </c>
      <c r="B7">
        <v>82</v>
      </c>
      <c r="C7" s="2" t="s">
        <v>205</v>
      </c>
      <c r="E7">
        <v>140</v>
      </c>
      <c r="F7">
        <f>E7*1.13</f>
        <v>158.2</v>
      </c>
    </row>
    <row r="8" spans="1:9" ht="15">
      <c r="A8" s="10" t="s">
        <v>114</v>
      </c>
      <c r="B8" s="9">
        <v>83</v>
      </c>
      <c r="C8" s="11" t="s">
        <v>205</v>
      </c>
      <c r="E8">
        <v>110</v>
      </c>
      <c r="F8">
        <f>E8*1.13</f>
        <v>124.29999999999998</v>
      </c>
      <c r="G8">
        <f>SUM(F6:F8)</f>
        <v>440.69999999999993</v>
      </c>
      <c r="H8">
        <v>320</v>
      </c>
      <c r="I8">
        <v>320</v>
      </c>
    </row>
    <row r="9" spans="1:6" ht="15">
      <c r="A9" s="1" t="s">
        <v>107</v>
      </c>
      <c r="B9">
        <v>5</v>
      </c>
      <c r="C9" t="s">
        <v>10</v>
      </c>
      <c r="E9">
        <v>250</v>
      </c>
      <c r="F9">
        <f>E9*1.13</f>
        <v>282.5</v>
      </c>
    </row>
    <row r="10" spans="1:9" ht="15">
      <c r="A10" s="4" t="s">
        <v>107</v>
      </c>
      <c r="B10">
        <v>9</v>
      </c>
      <c r="C10" s="2" t="s">
        <v>14</v>
      </c>
      <c r="E10">
        <v>140</v>
      </c>
      <c r="F10">
        <f>E10*1.13</f>
        <v>158.2</v>
      </c>
      <c r="G10">
        <f>SUM(F9:F10)</f>
        <v>440.7</v>
      </c>
      <c r="H10">
        <v>441</v>
      </c>
      <c r="I10">
        <v>441</v>
      </c>
    </row>
    <row r="11" spans="1:6" ht="15">
      <c r="A11" s="4" t="s">
        <v>116</v>
      </c>
      <c r="B11">
        <v>9</v>
      </c>
      <c r="C11" s="2" t="s">
        <v>15</v>
      </c>
      <c r="E11">
        <v>140</v>
      </c>
      <c r="F11">
        <f>E11*1.13</f>
        <v>158.2</v>
      </c>
    </row>
    <row r="12" spans="1:6" ht="15">
      <c r="A12" s="4" t="s">
        <v>116</v>
      </c>
      <c r="B12">
        <v>11</v>
      </c>
      <c r="C12" s="2" t="s">
        <v>16</v>
      </c>
      <c r="E12">
        <v>125</v>
      </c>
      <c r="F12">
        <f>E12*1.13</f>
        <v>141.25</v>
      </c>
    </row>
    <row r="13" spans="1:6" ht="15">
      <c r="A13" s="4" t="s">
        <v>116</v>
      </c>
      <c r="B13">
        <v>14</v>
      </c>
      <c r="C13" s="2" t="s">
        <v>10</v>
      </c>
      <c r="E13">
        <v>230</v>
      </c>
      <c r="F13">
        <f>E13*1.13</f>
        <v>259.9</v>
      </c>
    </row>
    <row r="14" spans="1:6" ht="15">
      <c r="A14" s="4" t="s">
        <v>116</v>
      </c>
      <c r="B14">
        <v>15</v>
      </c>
      <c r="C14" s="2" t="s">
        <v>10</v>
      </c>
      <c r="E14">
        <v>280</v>
      </c>
      <c r="F14">
        <f>E14*1.13</f>
        <v>316.4</v>
      </c>
    </row>
    <row r="15" spans="1:6" ht="15">
      <c r="A15" s="4" t="s">
        <v>116</v>
      </c>
      <c r="B15">
        <v>52</v>
      </c>
      <c r="C15" s="2" t="s">
        <v>200</v>
      </c>
      <c r="E15">
        <v>420</v>
      </c>
      <c r="F15">
        <f>E15*1.13</f>
        <v>474.59999999999997</v>
      </c>
    </row>
    <row r="16" spans="1:6" ht="15">
      <c r="A16" s="4" t="s">
        <v>116</v>
      </c>
      <c r="B16">
        <v>54</v>
      </c>
      <c r="C16" s="2" t="s">
        <v>18</v>
      </c>
      <c r="E16">
        <v>280</v>
      </c>
      <c r="F16">
        <f>E16*1.13</f>
        <v>316.4</v>
      </c>
    </row>
    <row r="17" spans="1:6" ht="15">
      <c r="A17" s="4" t="s">
        <v>116</v>
      </c>
      <c r="B17" t="s">
        <v>231</v>
      </c>
      <c r="C17" t="s">
        <v>206</v>
      </c>
      <c r="E17">
        <v>480</v>
      </c>
      <c r="F17">
        <f>E17*1.13</f>
        <v>542.4</v>
      </c>
    </row>
    <row r="18" spans="1:6" ht="15">
      <c r="A18" s="4" t="s">
        <v>116</v>
      </c>
      <c r="B18" t="s">
        <v>232</v>
      </c>
      <c r="C18" t="s">
        <v>233</v>
      </c>
      <c r="E18">
        <v>210</v>
      </c>
      <c r="F18">
        <f>E18*1.13</f>
        <v>237.29999999999998</v>
      </c>
    </row>
    <row r="19" spans="1:9" ht="15">
      <c r="A19" s="4" t="s">
        <v>116</v>
      </c>
      <c r="B19" t="s">
        <v>182</v>
      </c>
      <c r="C19" t="s">
        <v>10</v>
      </c>
      <c r="E19">
        <v>140</v>
      </c>
      <c r="F19">
        <f>E19*1.13</f>
        <v>158.2</v>
      </c>
      <c r="G19">
        <f>SUM(F11:F19)</f>
        <v>2604.65</v>
      </c>
      <c r="H19">
        <v>1850</v>
      </c>
      <c r="I19">
        <v>1850</v>
      </c>
    </row>
    <row r="20" spans="1:6" ht="15">
      <c r="A20" s="7" t="s">
        <v>216</v>
      </c>
      <c r="B20">
        <v>5</v>
      </c>
      <c r="C20" s="2" t="s">
        <v>13</v>
      </c>
      <c r="E20">
        <v>250</v>
      </c>
      <c r="F20">
        <f>E20*1.13</f>
        <v>282.5</v>
      </c>
    </row>
    <row r="21" spans="1:6" ht="15">
      <c r="A21" s="8" t="s">
        <v>216</v>
      </c>
      <c r="B21" s="9">
        <v>10</v>
      </c>
      <c r="C21" s="11" t="s">
        <v>16</v>
      </c>
      <c r="E21">
        <v>110</v>
      </c>
      <c r="F21">
        <f>E21*1.13</f>
        <v>124.29999999999998</v>
      </c>
    </row>
    <row r="22" spans="1:7" ht="15">
      <c r="A22" s="10" t="s">
        <v>216</v>
      </c>
      <c r="B22" s="9">
        <v>83</v>
      </c>
      <c r="C22" s="11" t="s">
        <v>205</v>
      </c>
      <c r="E22">
        <v>110</v>
      </c>
      <c r="F22">
        <f>E22*1.13</f>
        <v>124.29999999999998</v>
      </c>
      <c r="G22" s="13">
        <f>SUM(F20:F22)</f>
        <v>531.0999999999999</v>
      </c>
    </row>
    <row r="23" spans="1:6" ht="15">
      <c r="A23" s="4" t="s">
        <v>91</v>
      </c>
      <c r="B23">
        <v>9</v>
      </c>
      <c r="C23" s="2" t="s">
        <v>14</v>
      </c>
      <c r="E23">
        <v>140</v>
      </c>
      <c r="F23">
        <f>E23*1.13</f>
        <v>158.2</v>
      </c>
    </row>
    <row r="24" spans="1:9" ht="15">
      <c r="A24" s="4" t="s">
        <v>91</v>
      </c>
      <c r="B24">
        <v>33</v>
      </c>
      <c r="C24" s="2" t="s">
        <v>17</v>
      </c>
      <c r="E24">
        <v>280</v>
      </c>
      <c r="F24">
        <f>E24*1.13</f>
        <v>316.4</v>
      </c>
      <c r="G24">
        <f>SUM(F23:F24)</f>
        <v>474.59999999999997</v>
      </c>
      <c r="H24">
        <v>480</v>
      </c>
      <c r="I24">
        <v>480</v>
      </c>
    </row>
    <row r="25" spans="1:6" ht="15">
      <c r="A25" s="4" t="s">
        <v>117</v>
      </c>
      <c r="B25">
        <v>9</v>
      </c>
      <c r="C25" s="2" t="s">
        <v>15</v>
      </c>
      <c r="E25">
        <v>140</v>
      </c>
      <c r="F25">
        <f>E25*1.13</f>
        <v>158.2</v>
      </c>
    </row>
    <row r="26" spans="1:6" ht="15">
      <c r="A26" s="8" t="s">
        <v>117</v>
      </c>
      <c r="B26" s="9">
        <v>9</v>
      </c>
      <c r="C26" s="2" t="s">
        <v>15</v>
      </c>
      <c r="E26">
        <v>140</v>
      </c>
      <c r="F26">
        <f>E26*1.13</f>
        <v>158.2</v>
      </c>
    </row>
    <row r="27" spans="1:6" ht="15">
      <c r="A27" s="4" t="s">
        <v>117</v>
      </c>
      <c r="B27">
        <v>10</v>
      </c>
      <c r="C27" s="2" t="s">
        <v>16</v>
      </c>
      <c r="E27">
        <v>110</v>
      </c>
      <c r="F27">
        <f>E27*1.13</f>
        <v>124.29999999999998</v>
      </c>
    </row>
    <row r="28" spans="1:9" ht="15">
      <c r="A28" s="4" t="s">
        <v>117</v>
      </c>
      <c r="B28">
        <v>45</v>
      </c>
      <c r="C28" s="2" t="s">
        <v>199</v>
      </c>
      <c r="E28">
        <v>280</v>
      </c>
      <c r="F28">
        <f>E28*1.13</f>
        <v>316.4</v>
      </c>
      <c r="G28">
        <f>SUM(F25:F28)</f>
        <v>757.0999999999999</v>
      </c>
      <c r="H28">
        <v>758</v>
      </c>
      <c r="I28">
        <v>758</v>
      </c>
    </row>
    <row r="29" spans="1:6" ht="15">
      <c r="A29" s="4" t="s">
        <v>115</v>
      </c>
      <c r="B29">
        <v>9</v>
      </c>
      <c r="C29" s="2" t="s">
        <v>15</v>
      </c>
      <c r="E29">
        <v>140</v>
      </c>
      <c r="F29">
        <f>E29*1.13</f>
        <v>158.2</v>
      </c>
    </row>
    <row r="30" spans="1:6" ht="15">
      <c r="A30" s="4" t="s">
        <v>115</v>
      </c>
      <c r="B30">
        <v>10</v>
      </c>
      <c r="C30" s="2" t="s">
        <v>16</v>
      </c>
      <c r="E30">
        <v>110</v>
      </c>
      <c r="F30">
        <f>E30*1.13</f>
        <v>124.29999999999998</v>
      </c>
    </row>
    <row r="31" spans="1:9" ht="15">
      <c r="A31" s="4" t="s">
        <v>115</v>
      </c>
      <c r="B31">
        <v>23</v>
      </c>
      <c r="C31" s="2" t="s">
        <v>13</v>
      </c>
      <c r="E31">
        <v>250</v>
      </c>
      <c r="F31">
        <f>E31*1.13</f>
        <v>282.5</v>
      </c>
      <c r="G31">
        <f>SUM(F29:F31)</f>
        <v>565</v>
      </c>
      <c r="H31">
        <v>600</v>
      </c>
      <c r="I31">
        <v>600</v>
      </c>
    </row>
    <row r="32" spans="1:7" ht="15">
      <c r="A32" s="4" t="s">
        <v>225</v>
      </c>
      <c r="B32">
        <v>7</v>
      </c>
      <c r="C32" s="2" t="s">
        <v>17</v>
      </c>
      <c r="E32">
        <v>210</v>
      </c>
      <c r="F32">
        <f>E32*1.13</f>
        <v>237.29999999999998</v>
      </c>
      <c r="G32" s="13">
        <f>SUM(F32)</f>
        <v>237.29999999999998</v>
      </c>
    </row>
    <row r="33" spans="1:6" ht="15">
      <c r="A33" s="1" t="s">
        <v>166</v>
      </c>
      <c r="B33">
        <v>1</v>
      </c>
      <c r="C33" t="s">
        <v>213</v>
      </c>
      <c r="E33">
        <v>230</v>
      </c>
      <c r="F33">
        <f>E33*1.13</f>
        <v>259.9</v>
      </c>
    </row>
    <row r="34" spans="1:9" ht="15">
      <c r="A34" s="4" t="s">
        <v>166</v>
      </c>
      <c r="B34">
        <v>82</v>
      </c>
      <c r="C34" s="2" t="s">
        <v>204</v>
      </c>
      <c r="E34">
        <v>140</v>
      </c>
      <c r="F34">
        <f>E34*1.13</f>
        <v>158.2</v>
      </c>
      <c r="G34">
        <f>SUM(F33:F34)</f>
        <v>418.09999999999997</v>
      </c>
      <c r="H34">
        <v>420</v>
      </c>
      <c r="I34">
        <v>420</v>
      </c>
    </row>
    <row r="35" spans="1:9" ht="15">
      <c r="A35" s="4" t="s">
        <v>50</v>
      </c>
      <c r="B35">
        <v>5</v>
      </c>
      <c r="C35" t="s">
        <v>10</v>
      </c>
      <c r="E35">
        <v>250</v>
      </c>
      <c r="F35">
        <f>E35*1.13</f>
        <v>282.5</v>
      </c>
      <c r="G35">
        <f>SUM(F35)</f>
        <v>282.5</v>
      </c>
      <c r="H35">
        <v>283</v>
      </c>
      <c r="I35">
        <v>283</v>
      </c>
    </row>
    <row r="36" spans="1:9" ht="15">
      <c r="A36" s="7" t="s">
        <v>191</v>
      </c>
      <c r="B36" t="s">
        <v>186</v>
      </c>
      <c r="C36" t="s">
        <v>200</v>
      </c>
      <c r="E36">
        <v>210</v>
      </c>
      <c r="F36">
        <f>E36*1.13</f>
        <v>237.29999999999998</v>
      </c>
      <c r="G36">
        <f>SUM(F36)</f>
        <v>237.29999999999998</v>
      </c>
      <c r="H36">
        <v>250</v>
      </c>
      <c r="I36">
        <v>250</v>
      </c>
    </row>
    <row r="37" spans="1:6" ht="15">
      <c r="A37" s="1" t="s">
        <v>43</v>
      </c>
      <c r="B37">
        <v>5</v>
      </c>
      <c r="C37" t="s">
        <v>10</v>
      </c>
      <c r="E37">
        <v>250</v>
      </c>
      <c r="F37">
        <f>E37*1.13</f>
        <v>282.5</v>
      </c>
    </row>
    <row r="38" spans="1:6" ht="15">
      <c r="A38" s="4" t="s">
        <v>43</v>
      </c>
      <c r="B38">
        <v>9</v>
      </c>
      <c r="C38" s="2" t="s">
        <v>14</v>
      </c>
      <c r="E38">
        <v>140</v>
      </c>
      <c r="F38">
        <f>E38*1.13</f>
        <v>158.2</v>
      </c>
    </row>
    <row r="39" spans="1:6" ht="15">
      <c r="A39" s="4" t="s">
        <v>43</v>
      </c>
      <c r="B39">
        <v>10</v>
      </c>
      <c r="C39" s="2" t="s">
        <v>16</v>
      </c>
      <c r="E39">
        <v>110</v>
      </c>
      <c r="F39">
        <f>E39*1.13</f>
        <v>124.29999999999998</v>
      </c>
    </row>
    <row r="40" spans="1:6" ht="15">
      <c r="A40" s="4" t="s">
        <v>43</v>
      </c>
      <c r="B40">
        <v>26</v>
      </c>
      <c r="C40" s="2" t="s">
        <v>10</v>
      </c>
      <c r="E40">
        <v>280</v>
      </c>
      <c r="F40">
        <f>E40*1.13</f>
        <v>316.4</v>
      </c>
    </row>
    <row r="41" spans="1:6" ht="15">
      <c r="A41" s="4" t="s">
        <v>43</v>
      </c>
      <c r="B41">
        <v>82</v>
      </c>
      <c r="C41" s="2" t="s">
        <v>204</v>
      </c>
      <c r="E41">
        <v>140</v>
      </c>
      <c r="F41">
        <f>E41*1.13</f>
        <v>158.2</v>
      </c>
    </row>
    <row r="42" spans="1:9" ht="15">
      <c r="A42" s="4" t="s">
        <v>43</v>
      </c>
      <c r="B42">
        <v>83</v>
      </c>
      <c r="C42" s="2" t="s">
        <v>204</v>
      </c>
      <c r="E42">
        <v>110</v>
      </c>
      <c r="F42">
        <f>E42*1.13</f>
        <v>124.29999999999998</v>
      </c>
      <c r="G42">
        <f>SUM(F37:F42)</f>
        <v>1163.8999999999999</v>
      </c>
      <c r="H42">
        <v>1180</v>
      </c>
      <c r="I42">
        <v>1180</v>
      </c>
    </row>
    <row r="43" spans="1:6" ht="15">
      <c r="A43" s="4" t="s">
        <v>136</v>
      </c>
      <c r="B43">
        <v>22</v>
      </c>
      <c r="C43" s="2" t="s">
        <v>17</v>
      </c>
      <c r="E43">
        <v>280</v>
      </c>
      <c r="F43">
        <f>E43*1.13</f>
        <v>316.4</v>
      </c>
    </row>
    <row r="44" spans="1:6" ht="15">
      <c r="A44" s="4" t="s">
        <v>136</v>
      </c>
      <c r="B44">
        <v>52</v>
      </c>
      <c r="C44" s="2" t="s">
        <v>200</v>
      </c>
      <c r="E44">
        <v>420</v>
      </c>
      <c r="F44">
        <f>E44*1.13</f>
        <v>474.59999999999997</v>
      </c>
    </row>
    <row r="45" spans="1:6" ht="15">
      <c r="A45" s="4" t="s">
        <v>136</v>
      </c>
      <c r="B45">
        <v>82</v>
      </c>
      <c r="C45" s="2" t="s">
        <v>204</v>
      </c>
      <c r="E45">
        <v>140</v>
      </c>
      <c r="F45">
        <f>E45*1.13</f>
        <v>158.2</v>
      </c>
    </row>
    <row r="46" spans="1:6" ht="15">
      <c r="A46" s="4" t="s">
        <v>136</v>
      </c>
      <c r="B46">
        <v>83</v>
      </c>
      <c r="C46" s="2" t="s">
        <v>204</v>
      </c>
      <c r="E46">
        <v>110</v>
      </c>
      <c r="F46">
        <f>E46*1.13</f>
        <v>124.29999999999998</v>
      </c>
    </row>
    <row r="47" spans="1:9" ht="15">
      <c r="A47" s="4" t="s">
        <v>136</v>
      </c>
      <c r="B47" t="s">
        <v>186</v>
      </c>
      <c r="C47" t="s">
        <v>200</v>
      </c>
      <c r="E47">
        <v>210</v>
      </c>
      <c r="F47">
        <f>E47*1.13</f>
        <v>237.29999999999998</v>
      </c>
      <c r="G47">
        <f>SUM(F43:F47)</f>
        <v>1310.8</v>
      </c>
      <c r="H47">
        <v>1310.8</v>
      </c>
      <c r="I47">
        <v>1310.8</v>
      </c>
    </row>
    <row r="48" spans="1:6" ht="15">
      <c r="A48" s="4" t="s">
        <v>159</v>
      </c>
      <c r="B48">
        <v>9</v>
      </c>
      <c r="C48" s="2" t="s">
        <v>14</v>
      </c>
      <c r="E48">
        <v>140</v>
      </c>
      <c r="F48">
        <f>E48*1.13</f>
        <v>158.2</v>
      </c>
    </row>
    <row r="49" spans="1:6" ht="15">
      <c r="A49" s="8" t="s">
        <v>159</v>
      </c>
      <c r="B49" s="9">
        <v>10</v>
      </c>
      <c r="C49" s="11" t="s">
        <v>16</v>
      </c>
      <c r="E49">
        <v>110</v>
      </c>
      <c r="F49">
        <f>E49*1.13</f>
        <v>124.29999999999998</v>
      </c>
    </row>
    <row r="50" spans="1:6" ht="15">
      <c r="A50" s="4" t="s">
        <v>159</v>
      </c>
      <c r="B50">
        <v>58</v>
      </c>
      <c r="C50" s="2" t="s">
        <v>19</v>
      </c>
      <c r="E50">
        <v>320</v>
      </c>
      <c r="F50">
        <f>E50*1.13</f>
        <v>361.59999999999997</v>
      </c>
    </row>
    <row r="51" spans="1:9" ht="15">
      <c r="A51" s="4" t="s">
        <v>159</v>
      </c>
      <c r="B51" t="s">
        <v>171</v>
      </c>
      <c r="C51" t="s">
        <v>13</v>
      </c>
      <c r="E51">
        <v>450</v>
      </c>
      <c r="F51">
        <f>E51*1.13</f>
        <v>508.49999999999994</v>
      </c>
      <c r="G51">
        <f>SUM(F48:F51)</f>
        <v>1152.6</v>
      </c>
      <c r="H51">
        <v>1170</v>
      </c>
      <c r="I51">
        <v>1170</v>
      </c>
    </row>
    <row r="52" spans="1:9" ht="15">
      <c r="A52" s="4" t="s">
        <v>155</v>
      </c>
      <c r="B52">
        <v>51</v>
      </c>
      <c r="C52" s="2" t="s">
        <v>199</v>
      </c>
      <c r="E52">
        <v>360</v>
      </c>
      <c r="F52">
        <f>E52*1.13</f>
        <v>406.79999999999995</v>
      </c>
      <c r="G52">
        <f>SUM(F52)</f>
        <v>406.79999999999995</v>
      </c>
      <c r="H52">
        <v>410</v>
      </c>
      <c r="I52">
        <v>410</v>
      </c>
    </row>
    <row r="53" spans="1:9" ht="15">
      <c r="A53" s="4" t="s">
        <v>147</v>
      </c>
      <c r="B53">
        <v>33</v>
      </c>
      <c r="C53" s="2" t="s">
        <v>10</v>
      </c>
      <c r="E53">
        <v>280</v>
      </c>
      <c r="F53">
        <f>E53*1.13</f>
        <v>316.4</v>
      </c>
      <c r="G53">
        <f>SUM(F53)</f>
        <v>316.4</v>
      </c>
      <c r="H53">
        <v>316</v>
      </c>
      <c r="I53">
        <v>316</v>
      </c>
    </row>
    <row r="54" spans="1:9" ht="15">
      <c r="A54" s="1" t="s">
        <v>212</v>
      </c>
      <c r="B54">
        <v>1</v>
      </c>
      <c r="C54" t="s">
        <v>213</v>
      </c>
      <c r="E54">
        <v>230</v>
      </c>
      <c r="F54">
        <f>E54*1.13</f>
        <v>259.9</v>
      </c>
      <c r="G54">
        <f>SUM(F54)</f>
        <v>259.9</v>
      </c>
      <c r="H54">
        <v>260</v>
      </c>
      <c r="I54">
        <v>260</v>
      </c>
    </row>
    <row r="55" spans="1:6" ht="15">
      <c r="A55" s="4" t="s">
        <v>143</v>
      </c>
      <c r="B55">
        <v>33</v>
      </c>
      <c r="C55" s="2" t="s">
        <v>17</v>
      </c>
      <c r="E55">
        <v>280</v>
      </c>
      <c r="F55">
        <f>E55*1.13</f>
        <v>316.4</v>
      </c>
    </row>
    <row r="56" spans="1:9" ht="15">
      <c r="A56" s="4" t="s">
        <v>143</v>
      </c>
      <c r="B56">
        <v>45</v>
      </c>
      <c r="C56" s="2" t="s">
        <v>18</v>
      </c>
      <c r="E56">
        <v>280</v>
      </c>
      <c r="F56">
        <f>E56*1.13</f>
        <v>316.4</v>
      </c>
      <c r="G56">
        <f>SUM(F55:F56)</f>
        <v>632.8</v>
      </c>
      <c r="H56">
        <v>640</v>
      </c>
      <c r="I56">
        <v>640</v>
      </c>
    </row>
    <row r="57" spans="1:6" ht="15">
      <c r="A57" s="4" t="s">
        <v>126</v>
      </c>
      <c r="B57">
        <v>11</v>
      </c>
      <c r="C57" s="2" t="s">
        <v>16</v>
      </c>
      <c r="E57">
        <v>125</v>
      </c>
      <c r="F57">
        <f>E57*1.13</f>
        <v>141.25</v>
      </c>
    </row>
    <row r="58" spans="1:6" ht="15">
      <c r="A58" s="4" t="s">
        <v>126</v>
      </c>
      <c r="B58">
        <v>45</v>
      </c>
      <c r="C58" s="2" t="s">
        <v>199</v>
      </c>
      <c r="E58">
        <v>280</v>
      </c>
      <c r="F58">
        <f>E58*1.13</f>
        <v>316.4</v>
      </c>
    </row>
    <row r="59" spans="1:6" ht="15">
      <c r="A59" s="10" t="s">
        <v>126</v>
      </c>
      <c r="B59" s="9">
        <v>83</v>
      </c>
      <c r="C59" s="11" t="s">
        <v>205</v>
      </c>
      <c r="E59">
        <v>110</v>
      </c>
      <c r="F59">
        <f>E59*1.13</f>
        <v>124.29999999999998</v>
      </c>
    </row>
    <row r="60" spans="1:9" ht="15">
      <c r="A60" s="4" t="s">
        <v>126</v>
      </c>
      <c r="B60" t="s">
        <v>185</v>
      </c>
      <c r="C60" t="s">
        <v>19</v>
      </c>
      <c r="E60">
        <v>200</v>
      </c>
      <c r="F60">
        <f>E60*1.13</f>
        <v>225.99999999999997</v>
      </c>
      <c r="G60">
        <f>SUM(F57:F60)</f>
        <v>807.9499999999999</v>
      </c>
      <c r="H60">
        <v>807.95</v>
      </c>
      <c r="I60">
        <v>807.95</v>
      </c>
    </row>
    <row r="61" spans="1:6" ht="15">
      <c r="A61" s="4" t="s">
        <v>99</v>
      </c>
      <c r="B61">
        <v>9</v>
      </c>
      <c r="C61" s="2" t="s">
        <v>14</v>
      </c>
      <c r="E61">
        <v>140</v>
      </c>
      <c r="F61">
        <f>E61*1.13</f>
        <v>158.2</v>
      </c>
    </row>
    <row r="62" spans="1:9" ht="15">
      <c r="A62" s="4" t="s">
        <v>99</v>
      </c>
      <c r="B62">
        <v>10</v>
      </c>
      <c r="C62" s="2" t="s">
        <v>16</v>
      </c>
      <c r="E62">
        <v>110</v>
      </c>
      <c r="F62">
        <f>E62*1.13</f>
        <v>124.29999999999998</v>
      </c>
      <c r="G62">
        <f>SUM(F61:F62)</f>
        <v>282.5</v>
      </c>
      <c r="H62">
        <v>300</v>
      </c>
      <c r="I62">
        <v>300</v>
      </c>
    </row>
    <row r="63" spans="1:6" ht="15">
      <c r="A63" t="s">
        <v>169</v>
      </c>
      <c r="B63">
        <v>2</v>
      </c>
      <c r="C63" t="s">
        <v>20</v>
      </c>
      <c r="E63">
        <v>280</v>
      </c>
      <c r="F63">
        <f>E63*1.015</f>
        <v>284.2</v>
      </c>
    </row>
    <row r="64" spans="1:6" ht="15">
      <c r="A64" s="8" t="s">
        <v>169</v>
      </c>
      <c r="B64" s="9">
        <v>5</v>
      </c>
      <c r="C64" s="9" t="s">
        <v>10</v>
      </c>
      <c r="E64">
        <v>250</v>
      </c>
      <c r="F64">
        <f aca="true" t="shared" si="0" ref="F64:F80">E64*1.015</f>
        <v>253.74999999999997</v>
      </c>
    </row>
    <row r="65" spans="1:6" ht="15">
      <c r="A65" s="4" t="s">
        <v>169</v>
      </c>
      <c r="B65">
        <v>5</v>
      </c>
      <c r="C65" t="s">
        <v>12</v>
      </c>
      <c r="E65">
        <v>250</v>
      </c>
      <c r="F65">
        <f t="shared" si="0"/>
        <v>253.74999999999997</v>
      </c>
    </row>
    <row r="66" spans="1:6" ht="15">
      <c r="A66" s="4" t="s">
        <v>169</v>
      </c>
      <c r="B66">
        <v>5</v>
      </c>
      <c r="C66" s="2" t="s">
        <v>13</v>
      </c>
      <c r="E66">
        <v>250</v>
      </c>
      <c r="F66">
        <f t="shared" si="0"/>
        <v>253.74999999999997</v>
      </c>
    </row>
    <row r="67" spans="1:6" ht="15">
      <c r="A67" s="4" t="s">
        <v>169</v>
      </c>
      <c r="B67">
        <v>7</v>
      </c>
      <c r="C67" s="2" t="s">
        <v>17</v>
      </c>
      <c r="E67">
        <v>210</v>
      </c>
      <c r="F67">
        <f t="shared" si="0"/>
        <v>213.14999999999998</v>
      </c>
    </row>
    <row r="68" spans="1:6" ht="15">
      <c r="A68" s="4" t="s">
        <v>169</v>
      </c>
      <c r="B68">
        <v>26</v>
      </c>
      <c r="C68" s="2" t="s">
        <v>10</v>
      </c>
      <c r="E68">
        <v>280</v>
      </c>
      <c r="F68">
        <f t="shared" si="0"/>
        <v>284.2</v>
      </c>
    </row>
    <row r="69" spans="1:6" ht="15">
      <c r="A69" s="4" t="s">
        <v>169</v>
      </c>
      <c r="B69">
        <v>82</v>
      </c>
      <c r="C69" s="2" t="s">
        <v>204</v>
      </c>
      <c r="E69">
        <v>140</v>
      </c>
      <c r="F69">
        <f t="shared" si="0"/>
        <v>142.1</v>
      </c>
    </row>
    <row r="70" spans="1:6" ht="15">
      <c r="A70" s="4" t="s">
        <v>169</v>
      </c>
      <c r="B70">
        <v>82</v>
      </c>
      <c r="C70" s="2" t="s">
        <v>204</v>
      </c>
      <c r="E70">
        <v>140</v>
      </c>
      <c r="F70">
        <f t="shared" si="0"/>
        <v>142.1</v>
      </c>
    </row>
    <row r="71" spans="1:6" ht="15">
      <c r="A71" s="4" t="s">
        <v>169</v>
      </c>
      <c r="B71">
        <v>82</v>
      </c>
      <c r="C71" s="2" t="s">
        <v>204</v>
      </c>
      <c r="E71">
        <v>140</v>
      </c>
      <c r="F71">
        <f t="shared" si="0"/>
        <v>142.1</v>
      </c>
    </row>
    <row r="72" spans="1:6" ht="15">
      <c r="A72" s="4" t="s">
        <v>169</v>
      </c>
      <c r="B72">
        <v>82</v>
      </c>
      <c r="C72" s="2" t="s">
        <v>204</v>
      </c>
      <c r="E72">
        <v>140</v>
      </c>
      <c r="F72">
        <f t="shared" si="0"/>
        <v>142.1</v>
      </c>
    </row>
    <row r="73" spans="1:6" ht="15">
      <c r="A73" s="4" t="s">
        <v>169</v>
      </c>
      <c r="B73" t="s">
        <v>178</v>
      </c>
      <c r="C73" t="s">
        <v>18</v>
      </c>
      <c r="E73">
        <v>190</v>
      </c>
      <c r="F73">
        <f t="shared" si="0"/>
        <v>192.85</v>
      </c>
    </row>
    <row r="74" spans="1:6" ht="15">
      <c r="A74" s="4" t="s">
        <v>169</v>
      </c>
      <c r="B74" t="s">
        <v>180</v>
      </c>
      <c r="C74" t="s">
        <v>10</v>
      </c>
      <c r="E74">
        <v>160</v>
      </c>
      <c r="F74">
        <f t="shared" si="0"/>
        <v>162.39999999999998</v>
      </c>
    </row>
    <row r="75" spans="1:6" ht="15">
      <c r="A75" s="4" t="s">
        <v>169</v>
      </c>
      <c r="B75" t="s">
        <v>182</v>
      </c>
      <c r="C75" t="s">
        <v>10</v>
      </c>
      <c r="E75">
        <v>140</v>
      </c>
      <c r="F75">
        <f t="shared" si="0"/>
        <v>142.1</v>
      </c>
    </row>
    <row r="76" spans="1:6" ht="15">
      <c r="A76" s="4" t="s">
        <v>169</v>
      </c>
      <c r="B76" t="s">
        <v>182</v>
      </c>
      <c r="C76" t="s">
        <v>10</v>
      </c>
      <c r="E76">
        <v>140</v>
      </c>
      <c r="F76">
        <f t="shared" si="0"/>
        <v>142.1</v>
      </c>
    </row>
    <row r="77" spans="1:6" ht="15">
      <c r="A77" s="4" t="s">
        <v>169</v>
      </c>
      <c r="B77" t="s">
        <v>183</v>
      </c>
      <c r="C77" t="s">
        <v>10</v>
      </c>
      <c r="E77">
        <v>160</v>
      </c>
      <c r="F77">
        <f t="shared" si="0"/>
        <v>162.39999999999998</v>
      </c>
    </row>
    <row r="78" spans="1:6" ht="15">
      <c r="A78" s="4" t="s">
        <v>169</v>
      </c>
      <c r="B78" t="s">
        <v>183</v>
      </c>
      <c r="C78" t="s">
        <v>10</v>
      </c>
      <c r="E78">
        <v>160</v>
      </c>
      <c r="F78">
        <f t="shared" si="0"/>
        <v>162.39999999999998</v>
      </c>
    </row>
    <row r="79" spans="1:6" ht="15">
      <c r="A79" s="4" t="s">
        <v>169</v>
      </c>
      <c r="B79" t="s">
        <v>184</v>
      </c>
      <c r="C79" t="s">
        <v>18</v>
      </c>
      <c r="E79">
        <v>210</v>
      </c>
      <c r="F79">
        <f t="shared" si="0"/>
        <v>213.14999999999998</v>
      </c>
    </row>
    <row r="80" spans="1:9" ht="15">
      <c r="A80" s="4" t="s">
        <v>169</v>
      </c>
      <c r="B80" t="s">
        <v>184</v>
      </c>
      <c r="C80" t="s">
        <v>18</v>
      </c>
      <c r="E80">
        <v>210</v>
      </c>
      <c r="F80">
        <f t="shared" si="0"/>
        <v>213.14999999999998</v>
      </c>
      <c r="G80">
        <f>SUM(F63:F80)</f>
        <v>3501.75</v>
      </c>
      <c r="H80">
        <v>3500</v>
      </c>
      <c r="I80">
        <v>3500</v>
      </c>
    </row>
    <row r="81" spans="1:9" ht="15">
      <c r="A81" s="4" t="s">
        <v>98</v>
      </c>
      <c r="B81">
        <v>9</v>
      </c>
      <c r="C81" s="2" t="s">
        <v>14</v>
      </c>
      <c r="E81">
        <v>140</v>
      </c>
      <c r="F81">
        <f>E81*1.13</f>
        <v>158.2</v>
      </c>
      <c r="G81">
        <f>SUM(F81)</f>
        <v>158.2</v>
      </c>
      <c r="H81">
        <v>160</v>
      </c>
      <c r="I81">
        <v>160</v>
      </c>
    </row>
    <row r="82" spans="1:6" ht="15">
      <c r="A82" s="4" t="s">
        <v>64</v>
      </c>
      <c r="B82">
        <v>5</v>
      </c>
      <c r="C82" t="s">
        <v>12</v>
      </c>
      <c r="E82">
        <v>250</v>
      </c>
      <c r="F82">
        <f>E82*1.13</f>
        <v>282.5</v>
      </c>
    </row>
    <row r="83" spans="1:6" ht="15">
      <c r="A83" s="4" t="s">
        <v>64</v>
      </c>
      <c r="B83">
        <v>11</v>
      </c>
      <c r="C83" s="2" t="s">
        <v>16</v>
      </c>
      <c r="E83">
        <v>125</v>
      </c>
      <c r="F83">
        <f>E83*1.13</f>
        <v>141.25</v>
      </c>
    </row>
    <row r="84" spans="1:9" ht="15">
      <c r="A84" s="4" t="s">
        <v>64</v>
      </c>
      <c r="B84">
        <v>45</v>
      </c>
      <c r="C84" s="2" t="s">
        <v>199</v>
      </c>
      <c r="E84">
        <v>280</v>
      </c>
      <c r="F84">
        <f>E84*1.13</f>
        <v>316.4</v>
      </c>
      <c r="G84">
        <f>SUM(F82:F84)</f>
        <v>740.15</v>
      </c>
      <c r="H84">
        <v>741</v>
      </c>
      <c r="I84">
        <v>741</v>
      </c>
    </row>
    <row r="85" spans="1:6" ht="15">
      <c r="A85" s="4" t="s">
        <v>120</v>
      </c>
      <c r="B85">
        <v>9</v>
      </c>
      <c r="C85" s="2" t="s">
        <v>15</v>
      </c>
      <c r="E85">
        <v>140</v>
      </c>
      <c r="F85">
        <f>E85*1.13</f>
        <v>158.2</v>
      </c>
    </row>
    <row r="86" spans="1:6" ht="15">
      <c r="A86" s="4" t="s">
        <v>120</v>
      </c>
      <c r="B86">
        <v>58</v>
      </c>
      <c r="C86" s="2" t="s">
        <v>19</v>
      </c>
      <c r="E86">
        <v>320</v>
      </c>
      <c r="F86">
        <f>E86*1.13</f>
        <v>361.59999999999997</v>
      </c>
    </row>
    <row r="87" spans="1:6" ht="15">
      <c r="A87" s="4" t="s">
        <v>120</v>
      </c>
      <c r="B87">
        <v>82</v>
      </c>
      <c r="C87" s="2" t="s">
        <v>205</v>
      </c>
      <c r="E87">
        <v>140</v>
      </c>
      <c r="F87">
        <f>E87*1.13</f>
        <v>158.2</v>
      </c>
    </row>
    <row r="88" spans="1:8" ht="15">
      <c r="A88" t="s">
        <v>210</v>
      </c>
      <c r="B88">
        <v>1</v>
      </c>
      <c r="C88" t="s">
        <v>213</v>
      </c>
      <c r="E88">
        <v>230</v>
      </c>
      <c r="F88">
        <f>E88*1.13</f>
        <v>259.9</v>
      </c>
      <c r="G88">
        <f>SUM(F85:F88)</f>
        <v>937.9</v>
      </c>
      <c r="H88">
        <v>938938</v>
      </c>
    </row>
    <row r="89" spans="1:6" ht="15">
      <c r="A89" s="4" t="s">
        <v>75</v>
      </c>
      <c r="B89">
        <v>6</v>
      </c>
      <c r="C89" s="2" t="s">
        <v>10</v>
      </c>
      <c r="E89">
        <v>250</v>
      </c>
      <c r="F89">
        <f>E89*1.13</f>
        <v>282.5</v>
      </c>
    </row>
    <row r="90" spans="1:6" ht="15">
      <c r="A90" s="4" t="s">
        <v>75</v>
      </c>
      <c r="B90">
        <v>82</v>
      </c>
      <c r="C90" s="2" t="s">
        <v>204</v>
      </c>
      <c r="E90">
        <v>140</v>
      </c>
      <c r="F90">
        <f>E90*1.13</f>
        <v>158.2</v>
      </c>
    </row>
    <row r="91" spans="1:6" ht="15">
      <c r="A91" s="4" t="s">
        <v>75</v>
      </c>
      <c r="B91" t="s">
        <v>180</v>
      </c>
      <c r="C91" t="s">
        <v>10</v>
      </c>
      <c r="E91">
        <v>160</v>
      </c>
      <c r="F91">
        <f>E91*1.13</f>
        <v>180.79999999999998</v>
      </c>
    </row>
    <row r="92" spans="1:9" ht="15">
      <c r="A92" s="4" t="s">
        <v>75</v>
      </c>
      <c r="B92" t="s">
        <v>183</v>
      </c>
      <c r="C92" t="s">
        <v>10</v>
      </c>
      <c r="E92">
        <v>160</v>
      </c>
      <c r="F92">
        <f>E92*1.13</f>
        <v>180.79999999999998</v>
      </c>
      <c r="G92">
        <f>SUM(F89:F92)</f>
        <v>802.3</v>
      </c>
      <c r="H92">
        <v>810</v>
      </c>
      <c r="I92">
        <v>810</v>
      </c>
    </row>
    <row r="93" spans="1:6" ht="15">
      <c r="A93" s="8" t="s">
        <v>198</v>
      </c>
      <c r="B93" s="9">
        <v>5</v>
      </c>
      <c r="C93" s="9" t="s">
        <v>10</v>
      </c>
      <c r="E93">
        <v>250</v>
      </c>
      <c r="F93">
        <f>E93*1.13</f>
        <v>282.5</v>
      </c>
    </row>
    <row r="94" spans="1:6" ht="15">
      <c r="A94" s="4" t="s">
        <v>198</v>
      </c>
      <c r="B94">
        <v>11</v>
      </c>
      <c r="C94" s="2" t="s">
        <v>16</v>
      </c>
      <c r="E94">
        <v>125</v>
      </c>
      <c r="F94">
        <f>E94*1.13</f>
        <v>141.25</v>
      </c>
    </row>
    <row r="95" spans="1:6" ht="15">
      <c r="A95" s="4" t="s">
        <v>198</v>
      </c>
      <c r="B95">
        <v>83</v>
      </c>
      <c r="C95" s="2" t="s">
        <v>204</v>
      </c>
      <c r="E95">
        <v>110</v>
      </c>
      <c r="F95">
        <f>E95*1.13</f>
        <v>124.29999999999998</v>
      </c>
    </row>
    <row r="96" spans="1:9" ht="15">
      <c r="A96" s="6" t="s">
        <v>198</v>
      </c>
      <c r="B96">
        <v>83</v>
      </c>
      <c r="C96" s="2" t="s">
        <v>204</v>
      </c>
      <c r="E96">
        <v>110</v>
      </c>
      <c r="F96">
        <f>E96*1.13</f>
        <v>124.29999999999998</v>
      </c>
      <c r="G96">
        <f>SUM(F93:F96)</f>
        <v>672.3499999999999</v>
      </c>
      <c r="H96">
        <v>555</v>
      </c>
      <c r="I96">
        <v>555</v>
      </c>
    </row>
    <row r="97" spans="1:9" ht="15">
      <c r="A97" s="4" t="s">
        <v>174</v>
      </c>
      <c r="B97" t="s">
        <v>173</v>
      </c>
      <c r="C97" t="s">
        <v>206</v>
      </c>
      <c r="E97">
        <v>450</v>
      </c>
      <c r="F97">
        <f>E97*1.13</f>
        <v>508.49999999999994</v>
      </c>
      <c r="G97">
        <f>SUM(F97)</f>
        <v>508.49999999999994</v>
      </c>
      <c r="H97">
        <v>510</v>
      </c>
      <c r="I97">
        <v>510</v>
      </c>
    </row>
    <row r="98" spans="1:6" ht="15">
      <c r="A98" s="4" t="s">
        <v>164</v>
      </c>
      <c r="B98">
        <v>82</v>
      </c>
      <c r="C98" s="2" t="s">
        <v>204</v>
      </c>
      <c r="E98">
        <v>140</v>
      </c>
      <c r="F98">
        <f>E98*1.13</f>
        <v>158.2</v>
      </c>
    </row>
    <row r="99" spans="1:9" ht="15">
      <c r="A99" s="4" t="s">
        <v>164</v>
      </c>
      <c r="B99" t="s">
        <v>186</v>
      </c>
      <c r="C99" t="s">
        <v>200</v>
      </c>
      <c r="E99">
        <v>210</v>
      </c>
      <c r="F99">
        <f>E99*1.13</f>
        <v>237.29999999999998</v>
      </c>
      <c r="G99">
        <f>SUM(F98:F99)</f>
        <v>395.5</v>
      </c>
      <c r="H99">
        <v>400</v>
      </c>
      <c r="I99">
        <v>400</v>
      </c>
    </row>
    <row r="100" spans="1:6" ht="15">
      <c r="A100" s="4" t="s">
        <v>148</v>
      </c>
      <c r="B100">
        <v>33</v>
      </c>
      <c r="C100" s="2" t="s">
        <v>10</v>
      </c>
      <c r="E100">
        <v>280</v>
      </c>
      <c r="F100">
        <f>E100*1.13</f>
        <v>316.4</v>
      </c>
    </row>
    <row r="101" spans="1:9" ht="15">
      <c r="A101" s="4" t="s">
        <v>148</v>
      </c>
      <c r="B101">
        <v>82</v>
      </c>
      <c r="C101" s="2" t="s">
        <v>204</v>
      </c>
      <c r="E101">
        <v>140</v>
      </c>
      <c r="F101">
        <f>E101*1.13</f>
        <v>158.2</v>
      </c>
      <c r="G101">
        <f>SUM(F100:F101)</f>
        <v>474.59999999999997</v>
      </c>
      <c r="H101">
        <v>460</v>
      </c>
      <c r="I101">
        <v>460</v>
      </c>
    </row>
    <row r="102" spans="1:9" ht="15">
      <c r="A102" s="4" t="s">
        <v>165</v>
      </c>
      <c r="B102">
        <v>82</v>
      </c>
      <c r="C102" s="2" t="s">
        <v>204</v>
      </c>
      <c r="E102">
        <v>140</v>
      </c>
      <c r="F102">
        <f>E102*1.13</f>
        <v>158.2</v>
      </c>
      <c r="G102">
        <f>SUM(F102)</f>
        <v>158.2</v>
      </c>
      <c r="H102">
        <v>160</v>
      </c>
      <c r="I102">
        <v>160</v>
      </c>
    </row>
    <row r="103" spans="1:6" ht="15">
      <c r="A103" s="4" t="s">
        <v>170</v>
      </c>
      <c r="B103">
        <v>85</v>
      </c>
      <c r="C103" s="2" t="s">
        <v>16</v>
      </c>
      <c r="E103">
        <v>180</v>
      </c>
      <c r="F103">
        <f>E103*1.13</f>
        <v>203.39999999999998</v>
      </c>
    </row>
    <row r="104" spans="1:9" ht="15">
      <c r="A104" s="4" t="s">
        <v>170</v>
      </c>
      <c r="B104">
        <v>86</v>
      </c>
      <c r="C104" s="2" t="s">
        <v>16</v>
      </c>
      <c r="E104">
        <v>180</v>
      </c>
      <c r="F104">
        <f>E104*1.13</f>
        <v>203.39999999999998</v>
      </c>
      <c r="G104">
        <f>SUM(F103:F104)</f>
        <v>406.79999999999995</v>
      </c>
      <c r="H104">
        <v>410</v>
      </c>
      <c r="I104">
        <v>410</v>
      </c>
    </row>
    <row r="105" spans="1:6" ht="15">
      <c r="A105" s="4" t="s">
        <v>80</v>
      </c>
      <c r="B105">
        <v>7</v>
      </c>
      <c r="C105" s="2" t="s">
        <v>10</v>
      </c>
      <c r="E105">
        <v>210</v>
      </c>
      <c r="F105">
        <f>E105*1.13</f>
        <v>237.29999999999998</v>
      </c>
    </row>
    <row r="106" spans="1:9" ht="15">
      <c r="A106" s="4" t="s">
        <v>80</v>
      </c>
      <c r="B106">
        <v>9</v>
      </c>
      <c r="C106" s="2" t="s">
        <v>15</v>
      </c>
      <c r="E106">
        <v>140</v>
      </c>
      <c r="F106">
        <f>E106*1.13</f>
        <v>158.2</v>
      </c>
      <c r="G106">
        <f>SUM(F105:F106)</f>
        <v>395.5</v>
      </c>
      <c r="H106">
        <v>400</v>
      </c>
      <c r="I106">
        <v>400</v>
      </c>
    </row>
    <row r="107" spans="1:9" ht="15">
      <c r="A107" s="4" t="s">
        <v>66</v>
      </c>
      <c r="B107">
        <v>5</v>
      </c>
      <c r="C107" t="s">
        <v>12</v>
      </c>
      <c r="E107">
        <v>250</v>
      </c>
      <c r="F107">
        <f>E107*1.13</f>
        <v>282.5</v>
      </c>
      <c r="G107">
        <f>SUM(F107)</f>
        <v>282.5</v>
      </c>
      <c r="H107">
        <v>283</v>
      </c>
      <c r="I107">
        <v>283</v>
      </c>
    </row>
    <row r="108" spans="1:9" ht="15">
      <c r="A108" s="4" t="s">
        <v>139</v>
      </c>
      <c r="B108">
        <v>23</v>
      </c>
      <c r="C108" s="2" t="s">
        <v>13</v>
      </c>
      <c r="E108">
        <v>250</v>
      </c>
      <c r="F108">
        <f>E108*1.13</f>
        <v>282.5</v>
      </c>
      <c r="G108">
        <f>SUM(F108)</f>
        <v>282.5</v>
      </c>
      <c r="H108">
        <v>282.5</v>
      </c>
      <c r="I108">
        <v>282.5</v>
      </c>
    </row>
    <row r="109" spans="1:6" ht="15">
      <c r="A109" s="1" t="s">
        <v>41</v>
      </c>
      <c r="B109">
        <v>5</v>
      </c>
      <c r="C109" t="s">
        <v>10</v>
      </c>
      <c r="E109">
        <v>250</v>
      </c>
      <c r="F109">
        <f>E109*1.13</f>
        <v>282.5</v>
      </c>
    </row>
    <row r="110" spans="1:6" ht="15">
      <c r="A110" s="4" t="s">
        <v>41</v>
      </c>
      <c r="B110">
        <v>9</v>
      </c>
      <c r="C110" s="2" t="s">
        <v>14</v>
      </c>
      <c r="E110">
        <v>140</v>
      </c>
      <c r="F110">
        <f>E110*1.13</f>
        <v>158.2</v>
      </c>
    </row>
    <row r="111" spans="1:6" ht="15">
      <c r="A111" s="4" t="s">
        <v>41</v>
      </c>
      <c r="B111">
        <v>10</v>
      </c>
      <c r="C111" s="2" t="s">
        <v>16</v>
      </c>
      <c r="E111">
        <v>110</v>
      </c>
      <c r="F111">
        <f>E111*1.13</f>
        <v>124.29999999999998</v>
      </c>
    </row>
    <row r="112" spans="1:6" ht="15">
      <c r="A112" s="4" t="s">
        <v>41</v>
      </c>
      <c r="B112">
        <v>22</v>
      </c>
      <c r="C112" s="2" t="s">
        <v>17</v>
      </c>
      <c r="E112">
        <v>280</v>
      </c>
      <c r="F112">
        <f>E112*1.13</f>
        <v>316.4</v>
      </c>
    </row>
    <row r="113" spans="1:6" ht="15">
      <c r="A113" s="4" t="s">
        <v>41</v>
      </c>
      <c r="B113">
        <v>52</v>
      </c>
      <c r="C113" s="2" t="s">
        <v>200</v>
      </c>
      <c r="E113">
        <v>420</v>
      </c>
      <c r="F113">
        <f>E113*1.13</f>
        <v>474.59999999999997</v>
      </c>
    </row>
    <row r="114" spans="1:9" ht="15">
      <c r="A114" s="4" t="s">
        <v>41</v>
      </c>
      <c r="B114">
        <v>82</v>
      </c>
      <c r="C114" s="2" t="s">
        <v>204</v>
      </c>
      <c r="E114">
        <v>140</v>
      </c>
      <c r="F114">
        <f>E114*1.13</f>
        <v>158.2</v>
      </c>
      <c r="G114">
        <f>SUM(F109:F114)</f>
        <v>1514.2</v>
      </c>
      <c r="H114">
        <v>1515</v>
      </c>
      <c r="I114">
        <v>1515</v>
      </c>
    </row>
    <row r="115" spans="1:7" ht="15">
      <c r="A115" s="5" t="s">
        <v>189</v>
      </c>
      <c r="B115" t="s">
        <v>178</v>
      </c>
      <c r="C115" t="s">
        <v>18</v>
      </c>
      <c r="E115">
        <v>190</v>
      </c>
      <c r="F115">
        <f>E115*1.13</f>
        <v>214.7</v>
      </c>
      <c r="G115" s="13">
        <f>SUM(F115)</f>
        <v>214.7</v>
      </c>
    </row>
    <row r="116" spans="1:6" ht="15">
      <c r="A116" s="4" t="s">
        <v>121</v>
      </c>
      <c r="B116">
        <v>9</v>
      </c>
      <c r="C116" s="2" t="s">
        <v>15</v>
      </c>
      <c r="E116">
        <v>140</v>
      </c>
      <c r="F116">
        <f>E116*1.13</f>
        <v>158.2</v>
      </c>
    </row>
    <row r="117" spans="1:6" ht="15">
      <c r="A117" s="4" t="s">
        <v>121</v>
      </c>
      <c r="B117">
        <v>54</v>
      </c>
      <c r="C117" s="2" t="s">
        <v>18</v>
      </c>
      <c r="E117">
        <v>280</v>
      </c>
      <c r="F117">
        <f>E117*1.13</f>
        <v>316.4</v>
      </c>
    </row>
    <row r="118" spans="1:9" ht="15">
      <c r="A118" s="4" t="s">
        <v>121</v>
      </c>
      <c r="B118">
        <v>82</v>
      </c>
      <c r="C118" s="2" t="s">
        <v>205</v>
      </c>
      <c r="E118">
        <v>140</v>
      </c>
      <c r="F118">
        <f>E118*1.13</f>
        <v>158.2</v>
      </c>
      <c r="G118">
        <f>SUM(F116:F118)</f>
        <v>632.8</v>
      </c>
      <c r="H118">
        <v>865</v>
      </c>
      <c r="I118">
        <v>865</v>
      </c>
    </row>
    <row r="119" spans="1:6" ht="15">
      <c r="A119" s="4" t="s">
        <v>77</v>
      </c>
      <c r="B119">
        <v>7</v>
      </c>
      <c r="C119" s="2" t="s">
        <v>10</v>
      </c>
      <c r="E119">
        <v>210</v>
      </c>
      <c r="F119">
        <f>E119*1.015</f>
        <v>213.14999999999998</v>
      </c>
    </row>
    <row r="120" spans="1:6" ht="15">
      <c r="A120" s="4" t="s">
        <v>77</v>
      </c>
      <c r="B120">
        <v>9</v>
      </c>
      <c r="C120" s="2" t="s">
        <v>14</v>
      </c>
      <c r="E120">
        <v>140</v>
      </c>
      <c r="F120">
        <f>E120*1.015</f>
        <v>142.1</v>
      </c>
    </row>
    <row r="121" spans="1:6" ht="15">
      <c r="A121" s="4" t="s">
        <v>77</v>
      </c>
      <c r="B121">
        <v>9</v>
      </c>
      <c r="C121" s="2" t="s">
        <v>14</v>
      </c>
      <c r="E121">
        <v>140</v>
      </c>
      <c r="F121">
        <f>E121*1.015</f>
        <v>142.1</v>
      </c>
    </row>
    <row r="122" spans="1:6" ht="15">
      <c r="A122" s="4" t="s">
        <v>77</v>
      </c>
      <c r="B122">
        <v>15</v>
      </c>
      <c r="C122" s="2" t="s">
        <v>10</v>
      </c>
      <c r="E122">
        <v>280</v>
      </c>
      <c r="F122">
        <f>E122*1.015</f>
        <v>284.2</v>
      </c>
    </row>
    <row r="123" spans="1:9" ht="15">
      <c r="A123" s="4" t="s">
        <v>77</v>
      </c>
      <c r="B123">
        <v>49</v>
      </c>
      <c r="C123" s="2" t="s">
        <v>18</v>
      </c>
      <c r="E123">
        <v>320</v>
      </c>
      <c r="F123">
        <f>E123*1.015</f>
        <v>324.79999999999995</v>
      </c>
      <c r="G123">
        <f>SUM(F119:F123)</f>
        <v>1106.35</v>
      </c>
      <c r="H123">
        <v>1150</v>
      </c>
      <c r="I123">
        <v>1150</v>
      </c>
    </row>
    <row r="124" spans="1:7" ht="15">
      <c r="A124" s="1" t="s">
        <v>229</v>
      </c>
      <c r="B124">
        <v>9</v>
      </c>
      <c r="C124" s="2" t="s">
        <v>14</v>
      </c>
      <c r="E124">
        <v>140</v>
      </c>
      <c r="F124">
        <f>E124*1.13</f>
        <v>158.2</v>
      </c>
      <c r="G124" s="13">
        <f>SUM(F124)</f>
        <v>158.2</v>
      </c>
    </row>
    <row r="125" spans="1:9" ht="15">
      <c r="A125" s="4" t="s">
        <v>140</v>
      </c>
      <c r="B125">
        <v>23</v>
      </c>
      <c r="C125" s="2" t="s">
        <v>13</v>
      </c>
      <c r="E125">
        <v>250</v>
      </c>
      <c r="F125">
        <f>E125*1.13</f>
        <v>282.5</v>
      </c>
      <c r="G125">
        <f>SUM(F125)</f>
        <v>282.5</v>
      </c>
      <c r="H125">
        <v>283</v>
      </c>
      <c r="I125">
        <v>283</v>
      </c>
    </row>
    <row r="126" spans="1:6" ht="15">
      <c r="A126" s="4" t="s">
        <v>144</v>
      </c>
      <c r="B126">
        <v>33</v>
      </c>
      <c r="C126" s="2" t="s">
        <v>17</v>
      </c>
      <c r="E126">
        <v>280</v>
      </c>
      <c r="F126">
        <f>E126*1.13</f>
        <v>316.4</v>
      </c>
    </row>
    <row r="127" spans="1:9" ht="15">
      <c r="A127" s="4" t="s">
        <v>144</v>
      </c>
      <c r="B127" t="s">
        <v>186</v>
      </c>
      <c r="C127" t="s">
        <v>200</v>
      </c>
      <c r="E127">
        <v>210</v>
      </c>
      <c r="F127">
        <f>E127*1.13</f>
        <v>237.29999999999998</v>
      </c>
      <c r="G127">
        <f>SUM(F126:F127)</f>
        <v>553.6999999999999</v>
      </c>
      <c r="H127">
        <v>560</v>
      </c>
      <c r="I127">
        <v>560</v>
      </c>
    </row>
    <row r="128" spans="1:9" ht="15">
      <c r="A128" s="4" t="s">
        <v>89</v>
      </c>
      <c r="B128">
        <v>9</v>
      </c>
      <c r="C128" s="2" t="s">
        <v>14</v>
      </c>
      <c r="E128">
        <v>140</v>
      </c>
      <c r="F128">
        <f>E128*1.13</f>
        <v>158.2</v>
      </c>
      <c r="G128">
        <f>SUM(F128)</f>
        <v>158.2</v>
      </c>
      <c r="H128">
        <v>158</v>
      </c>
      <c r="I128">
        <v>158</v>
      </c>
    </row>
    <row r="129" spans="1:6" ht="15">
      <c r="A129" s="4" t="s">
        <v>71</v>
      </c>
      <c r="B129">
        <v>5</v>
      </c>
      <c r="C129" s="2" t="s">
        <v>13</v>
      </c>
      <c r="E129">
        <v>250</v>
      </c>
      <c r="F129">
        <f>E129*1.13</f>
        <v>282.5</v>
      </c>
    </row>
    <row r="130" spans="1:9" ht="15">
      <c r="A130" s="4" t="s">
        <v>71</v>
      </c>
      <c r="B130">
        <v>23</v>
      </c>
      <c r="C130" s="2" t="s">
        <v>13</v>
      </c>
      <c r="E130">
        <v>250</v>
      </c>
      <c r="F130">
        <f>E130*1.13</f>
        <v>282.5</v>
      </c>
      <c r="G130">
        <f>SUM(F129:F130)</f>
        <v>565</v>
      </c>
      <c r="H130">
        <v>678</v>
      </c>
      <c r="I130">
        <v>678</v>
      </c>
    </row>
    <row r="131" spans="1:6" ht="15">
      <c r="A131" s="4" t="s">
        <v>102</v>
      </c>
      <c r="B131">
        <v>9</v>
      </c>
      <c r="C131" s="2" t="s">
        <v>14</v>
      </c>
      <c r="E131">
        <v>140</v>
      </c>
      <c r="F131">
        <f>E131*1.13</f>
        <v>158.2</v>
      </c>
    </row>
    <row r="132" spans="1:6" ht="15">
      <c r="A132" s="4" t="s">
        <v>102</v>
      </c>
      <c r="B132">
        <v>45</v>
      </c>
      <c r="C132" s="2" t="s">
        <v>18</v>
      </c>
      <c r="E132">
        <v>280</v>
      </c>
      <c r="F132">
        <f>E132*1.13</f>
        <v>316.4</v>
      </c>
    </row>
    <row r="133" spans="1:9" ht="15">
      <c r="A133" s="4" t="s">
        <v>102</v>
      </c>
      <c r="B133">
        <v>82</v>
      </c>
      <c r="C133" s="2" t="s">
        <v>204</v>
      </c>
      <c r="E133">
        <v>140</v>
      </c>
      <c r="F133">
        <f>E133*1.13</f>
        <v>158.2</v>
      </c>
      <c r="G133">
        <f>SUM(F131:F133)</f>
        <v>632.8</v>
      </c>
      <c r="H133">
        <v>650</v>
      </c>
      <c r="I133">
        <v>650</v>
      </c>
    </row>
    <row r="134" spans="1:6" ht="15">
      <c r="A134" s="1" t="s">
        <v>35</v>
      </c>
      <c r="B134">
        <v>5</v>
      </c>
      <c r="C134" t="s">
        <v>10</v>
      </c>
      <c r="E134">
        <v>250</v>
      </c>
      <c r="F134">
        <f>E134*1.13</f>
        <v>282.5</v>
      </c>
    </row>
    <row r="135" spans="1:9" ht="15">
      <c r="A135" s="4" t="s">
        <v>35</v>
      </c>
      <c r="B135">
        <v>5</v>
      </c>
      <c r="C135" t="s">
        <v>12</v>
      </c>
      <c r="E135">
        <v>250</v>
      </c>
      <c r="F135">
        <f>E135*1.13</f>
        <v>282.5</v>
      </c>
      <c r="G135">
        <f>SUM(F134:F135)</f>
        <v>565</v>
      </c>
      <c r="H135">
        <v>565</v>
      </c>
      <c r="I135">
        <v>565</v>
      </c>
    </row>
    <row r="136" spans="1:6" ht="15">
      <c r="A136" s="4" t="s">
        <v>134</v>
      </c>
      <c r="B136">
        <v>19</v>
      </c>
      <c r="C136" s="2" t="s">
        <v>10</v>
      </c>
      <c r="E136">
        <v>270</v>
      </c>
      <c r="F136">
        <f>E136*1.13</f>
        <v>305.09999999999997</v>
      </c>
    </row>
    <row r="137" spans="1:9" ht="15">
      <c r="A137" s="4" t="s">
        <v>134</v>
      </c>
      <c r="B137">
        <v>82</v>
      </c>
      <c r="C137" s="2" t="s">
        <v>205</v>
      </c>
      <c r="E137">
        <v>140</v>
      </c>
      <c r="F137">
        <f>E137*1.13</f>
        <v>158.2</v>
      </c>
      <c r="G137">
        <f>SUM(F136:F137)</f>
        <v>463.29999999999995</v>
      </c>
      <c r="H137">
        <v>470</v>
      </c>
      <c r="I137">
        <v>470</v>
      </c>
    </row>
    <row r="138" spans="1:6" ht="15">
      <c r="A138" s="4" t="s">
        <v>47</v>
      </c>
      <c r="B138">
        <v>5</v>
      </c>
      <c r="C138" t="s">
        <v>10</v>
      </c>
      <c r="E138">
        <v>250</v>
      </c>
      <c r="F138">
        <f>E138*1.13</f>
        <v>282.5</v>
      </c>
    </row>
    <row r="139" spans="1:6" ht="15">
      <c r="A139" s="4" t="s">
        <v>47</v>
      </c>
      <c r="B139">
        <v>11</v>
      </c>
      <c r="C139" s="2" t="s">
        <v>16</v>
      </c>
      <c r="E139">
        <v>125</v>
      </c>
      <c r="F139">
        <f>E139*1.13</f>
        <v>141.25</v>
      </c>
    </row>
    <row r="140" spans="1:9" ht="15">
      <c r="A140" s="4" t="s">
        <v>47</v>
      </c>
      <c r="B140">
        <v>33</v>
      </c>
      <c r="C140" s="2" t="s">
        <v>10</v>
      </c>
      <c r="E140">
        <v>280</v>
      </c>
      <c r="F140">
        <f>E140*1.13</f>
        <v>316.4</v>
      </c>
      <c r="G140">
        <f>SUM(F138:F140)</f>
        <v>740.15</v>
      </c>
      <c r="H140">
        <v>740.15</v>
      </c>
      <c r="I140">
        <v>740.15</v>
      </c>
    </row>
    <row r="141" spans="1:9" ht="15">
      <c r="A141" s="4" t="s">
        <v>118</v>
      </c>
      <c r="B141">
        <v>9</v>
      </c>
      <c r="C141" s="2" t="s">
        <v>15</v>
      </c>
      <c r="E141">
        <v>140</v>
      </c>
      <c r="F141">
        <f>E141*1.13</f>
        <v>158.2</v>
      </c>
      <c r="G141">
        <f>SUM(F141)</f>
        <v>158.2</v>
      </c>
      <c r="H141">
        <v>159</v>
      </c>
      <c r="I141">
        <v>159</v>
      </c>
    </row>
    <row r="142" spans="1:6" ht="15">
      <c r="A142" s="4" t="s">
        <v>110</v>
      </c>
      <c r="B142">
        <v>9</v>
      </c>
      <c r="C142" s="2" t="s">
        <v>15</v>
      </c>
      <c r="E142">
        <v>140</v>
      </c>
      <c r="F142">
        <f>E142*1.13</f>
        <v>158.2</v>
      </c>
    </row>
    <row r="143" spans="1:6" ht="15">
      <c r="A143" s="4" t="s">
        <v>110</v>
      </c>
      <c r="B143">
        <v>11</v>
      </c>
      <c r="C143" s="2" t="s">
        <v>16</v>
      </c>
      <c r="E143">
        <v>125</v>
      </c>
      <c r="F143">
        <f>E143*1.13</f>
        <v>141.25</v>
      </c>
    </row>
    <row r="144" spans="1:9" ht="15">
      <c r="A144" s="4" t="s">
        <v>110</v>
      </c>
      <c r="B144">
        <v>45</v>
      </c>
      <c r="C144" s="2" t="s">
        <v>199</v>
      </c>
      <c r="E144">
        <v>280</v>
      </c>
      <c r="F144">
        <f>E144*1.13</f>
        <v>316.4</v>
      </c>
      <c r="G144">
        <f>SUM(F142:F144)</f>
        <v>615.8499999999999</v>
      </c>
      <c r="H144">
        <v>730</v>
      </c>
      <c r="I144">
        <v>730</v>
      </c>
    </row>
    <row r="145" spans="1:6" ht="15">
      <c r="A145" s="1" t="s">
        <v>34</v>
      </c>
      <c r="B145">
        <v>5</v>
      </c>
      <c r="C145" t="s">
        <v>10</v>
      </c>
      <c r="E145">
        <v>250</v>
      </c>
      <c r="F145">
        <f>E145*1.13</f>
        <v>282.5</v>
      </c>
    </row>
    <row r="146" spans="1:9" ht="15">
      <c r="A146" s="4" t="s">
        <v>34</v>
      </c>
      <c r="B146">
        <v>9</v>
      </c>
      <c r="C146" s="2" t="s">
        <v>14</v>
      </c>
      <c r="E146">
        <v>140</v>
      </c>
      <c r="F146">
        <f>E146*1.13</f>
        <v>158.2</v>
      </c>
      <c r="G146">
        <f>SUM(F145:F146)</f>
        <v>440.7</v>
      </c>
      <c r="H146">
        <v>440</v>
      </c>
      <c r="I146">
        <v>440</v>
      </c>
    </row>
    <row r="147" spans="1:6" ht="15">
      <c r="A147" t="s">
        <v>125</v>
      </c>
      <c r="B147">
        <v>2</v>
      </c>
      <c r="C147" t="s">
        <v>13</v>
      </c>
      <c r="E147">
        <v>280</v>
      </c>
      <c r="F147">
        <f>E147*1.13</f>
        <v>316.4</v>
      </c>
    </row>
    <row r="148" spans="1:6" ht="15">
      <c r="A148" s="4" t="s">
        <v>125</v>
      </c>
      <c r="B148">
        <v>10</v>
      </c>
      <c r="C148" s="2" t="s">
        <v>16</v>
      </c>
      <c r="E148">
        <v>110</v>
      </c>
      <c r="F148">
        <f>E148*1.13</f>
        <v>124.29999999999998</v>
      </c>
    </row>
    <row r="149" spans="1:6" ht="15">
      <c r="A149" s="4" t="s">
        <v>125</v>
      </c>
      <c r="B149">
        <v>33</v>
      </c>
      <c r="C149" s="2" t="s">
        <v>10</v>
      </c>
      <c r="E149">
        <v>280</v>
      </c>
      <c r="F149">
        <f>E149*1.13</f>
        <v>316.4</v>
      </c>
    </row>
    <row r="150" spans="1:9" ht="15">
      <c r="A150" s="4" t="s">
        <v>125</v>
      </c>
      <c r="B150">
        <v>82</v>
      </c>
      <c r="C150" s="2" t="s">
        <v>204</v>
      </c>
      <c r="E150">
        <v>140</v>
      </c>
      <c r="F150">
        <f>E150*1.13</f>
        <v>158.2</v>
      </c>
      <c r="G150">
        <f>SUM(F147:F150)</f>
        <v>915.3</v>
      </c>
      <c r="H150">
        <v>600</v>
      </c>
      <c r="I150">
        <v>600</v>
      </c>
    </row>
    <row r="151" spans="1:9" ht="15">
      <c r="A151" s="4" t="s">
        <v>113</v>
      </c>
      <c r="B151">
        <v>9</v>
      </c>
      <c r="C151" s="2" t="s">
        <v>15</v>
      </c>
      <c r="E151">
        <v>140</v>
      </c>
      <c r="F151">
        <f>E151*1.13</f>
        <v>158.2</v>
      </c>
      <c r="G151">
        <f>SUM(F151)</f>
        <v>158.2</v>
      </c>
      <c r="H151">
        <v>160</v>
      </c>
      <c r="I151">
        <v>160</v>
      </c>
    </row>
    <row r="152" spans="1:6" ht="15">
      <c r="A152" s="4" t="s">
        <v>108</v>
      </c>
      <c r="B152">
        <v>9</v>
      </c>
      <c r="C152" s="2" t="s">
        <v>14</v>
      </c>
      <c r="E152">
        <v>140</v>
      </c>
      <c r="F152">
        <f>E152*1.13</f>
        <v>158.2</v>
      </c>
    </row>
    <row r="153" spans="1:6" ht="15">
      <c r="A153" s="4" t="s">
        <v>108</v>
      </c>
      <c r="B153">
        <v>10</v>
      </c>
      <c r="C153" s="2" t="s">
        <v>16</v>
      </c>
      <c r="E153">
        <v>110</v>
      </c>
      <c r="F153">
        <f>E153*1.13</f>
        <v>124.29999999999998</v>
      </c>
    </row>
    <row r="154" spans="1:9" ht="15">
      <c r="A154" s="4" t="s">
        <v>108</v>
      </c>
      <c r="B154">
        <v>33</v>
      </c>
      <c r="C154" s="2" t="s">
        <v>10</v>
      </c>
      <c r="E154">
        <v>280</v>
      </c>
      <c r="F154">
        <f>E154*1.13</f>
        <v>316.4</v>
      </c>
      <c r="G154">
        <f>SUM(F152:F154)</f>
        <v>598.9</v>
      </c>
      <c r="H154">
        <v>600</v>
      </c>
      <c r="I154">
        <v>600</v>
      </c>
    </row>
    <row r="155" spans="1:6" ht="15">
      <c r="A155" s="1" t="s">
        <v>7</v>
      </c>
      <c r="B155">
        <v>4</v>
      </c>
      <c r="C155" t="s">
        <v>10</v>
      </c>
      <c r="D155" t="s">
        <v>28</v>
      </c>
      <c r="E155">
        <v>250</v>
      </c>
      <c r="F155">
        <f>E155*1.13</f>
        <v>282.5</v>
      </c>
    </row>
    <row r="156" spans="1:9" ht="15">
      <c r="A156" s="4" t="s">
        <v>7</v>
      </c>
      <c r="B156">
        <v>45</v>
      </c>
      <c r="C156" s="2" t="s">
        <v>18</v>
      </c>
      <c r="E156">
        <v>280</v>
      </c>
      <c r="F156">
        <f>E156*1.13</f>
        <v>316.4</v>
      </c>
      <c r="G156">
        <f>SUM(F155:F156)</f>
        <v>598.9</v>
      </c>
      <c r="H156">
        <v>600</v>
      </c>
      <c r="I156">
        <v>600</v>
      </c>
    </row>
    <row r="157" spans="1:6" ht="15">
      <c r="A157" s="4" t="s">
        <v>122</v>
      </c>
      <c r="B157">
        <v>10</v>
      </c>
      <c r="C157" s="2" t="s">
        <v>16</v>
      </c>
      <c r="E157">
        <v>110</v>
      </c>
      <c r="F157">
        <f>E157*1.13</f>
        <v>124.29999999999998</v>
      </c>
    </row>
    <row r="158" spans="1:9" ht="15">
      <c r="A158" s="4" t="s">
        <v>122</v>
      </c>
      <c r="B158">
        <v>45</v>
      </c>
      <c r="C158" s="2" t="s">
        <v>18</v>
      </c>
      <c r="E158">
        <v>280</v>
      </c>
      <c r="F158">
        <f>E158*1.13</f>
        <v>316.4</v>
      </c>
      <c r="G158">
        <f>SUM(F157:F158)</f>
        <v>440.69999999999993</v>
      </c>
      <c r="H158">
        <v>445</v>
      </c>
      <c r="I158">
        <v>445</v>
      </c>
    </row>
    <row r="159" spans="1:9" ht="15">
      <c r="A159" s="4" t="s">
        <v>201</v>
      </c>
      <c r="B159">
        <v>54</v>
      </c>
      <c r="C159" s="2" t="s">
        <v>199</v>
      </c>
      <c r="E159">
        <v>280</v>
      </c>
      <c r="F159">
        <f>E159*1.13</f>
        <v>316.4</v>
      </c>
      <c r="G159">
        <f>SUM(F159)</f>
        <v>316.4</v>
      </c>
      <c r="H159">
        <v>317</v>
      </c>
      <c r="I159">
        <v>317</v>
      </c>
    </row>
    <row r="160" spans="1:6" ht="15">
      <c r="A160" s="1" t="s">
        <v>39</v>
      </c>
      <c r="B160">
        <v>5</v>
      </c>
      <c r="C160" t="s">
        <v>10</v>
      </c>
      <c r="E160">
        <v>250</v>
      </c>
      <c r="F160">
        <f>E160*1.13</f>
        <v>282.5</v>
      </c>
    </row>
    <row r="161" spans="1:9" ht="15">
      <c r="A161" s="4" t="s">
        <v>39</v>
      </c>
      <c r="B161">
        <v>6</v>
      </c>
      <c r="C161" s="2" t="s">
        <v>10</v>
      </c>
      <c r="E161">
        <v>250</v>
      </c>
      <c r="F161">
        <f>E161*1.13</f>
        <v>282.5</v>
      </c>
      <c r="G161">
        <f>SUM(F160:F161)</f>
        <v>565</v>
      </c>
      <c r="H161">
        <v>570</v>
      </c>
      <c r="I161">
        <v>570</v>
      </c>
    </row>
    <row r="162" spans="1:7" ht="15">
      <c r="A162" s="4" t="s">
        <v>234</v>
      </c>
      <c r="B162" t="s">
        <v>232</v>
      </c>
      <c r="C162" t="s">
        <v>233</v>
      </c>
      <c r="E162">
        <v>210</v>
      </c>
      <c r="F162">
        <f>E162*1.13</f>
        <v>237.29999999999998</v>
      </c>
      <c r="G162" s="13">
        <f>SUM(F162)</f>
        <v>237.29999999999998</v>
      </c>
    </row>
    <row r="163" spans="1:6" ht="15">
      <c r="A163" s="4" t="s">
        <v>92</v>
      </c>
      <c r="B163">
        <v>9</v>
      </c>
      <c r="C163" s="2" t="s">
        <v>14</v>
      </c>
      <c r="E163">
        <v>140</v>
      </c>
      <c r="F163">
        <f>E163*1.13</f>
        <v>158.2</v>
      </c>
    </row>
    <row r="164" spans="1:6" ht="15">
      <c r="A164" s="4" t="s">
        <v>92</v>
      </c>
      <c r="B164">
        <v>11</v>
      </c>
      <c r="C164" s="2" t="s">
        <v>16</v>
      </c>
      <c r="E164">
        <v>125</v>
      </c>
      <c r="F164">
        <f>E164*1.13</f>
        <v>141.25</v>
      </c>
    </row>
    <row r="165" spans="1:9" ht="15">
      <c r="A165" s="4" t="s">
        <v>92</v>
      </c>
      <c r="B165">
        <v>52</v>
      </c>
      <c r="C165" s="2" t="s">
        <v>200</v>
      </c>
      <c r="E165">
        <v>420</v>
      </c>
      <c r="F165">
        <f>E165*1.13</f>
        <v>474.59999999999997</v>
      </c>
      <c r="G165">
        <f>SUM(F163:F165)</f>
        <v>774.05</v>
      </c>
      <c r="H165">
        <v>780</v>
      </c>
      <c r="I165">
        <v>780</v>
      </c>
    </row>
    <row r="166" spans="1:6" ht="15">
      <c r="A166" s="4" t="s">
        <v>132</v>
      </c>
      <c r="B166">
        <v>7</v>
      </c>
      <c r="C166" s="2" t="s">
        <v>17</v>
      </c>
      <c r="E166">
        <v>210</v>
      </c>
      <c r="F166">
        <f>E166*1.13</f>
        <v>237.29999999999998</v>
      </c>
    </row>
    <row r="167" spans="1:6" ht="15">
      <c r="A167" s="4" t="s">
        <v>132</v>
      </c>
      <c r="B167">
        <v>19</v>
      </c>
      <c r="C167" s="2" t="s">
        <v>10</v>
      </c>
      <c r="E167">
        <v>270</v>
      </c>
      <c r="F167">
        <f>E167*1.13</f>
        <v>305.09999999999997</v>
      </c>
    </row>
    <row r="168" spans="1:6" ht="15">
      <c r="A168" s="4" t="s">
        <v>132</v>
      </c>
      <c r="B168">
        <v>45</v>
      </c>
      <c r="C168" s="2" t="s">
        <v>18</v>
      </c>
      <c r="E168">
        <v>280</v>
      </c>
      <c r="F168">
        <f>E168*1.13</f>
        <v>316.4</v>
      </c>
    </row>
    <row r="169" spans="1:6" ht="15">
      <c r="A169" s="10" t="s">
        <v>132</v>
      </c>
      <c r="B169" s="9">
        <v>82</v>
      </c>
      <c r="C169" s="11" t="s">
        <v>205</v>
      </c>
      <c r="E169">
        <v>140</v>
      </c>
      <c r="F169">
        <f>E169*1.13</f>
        <v>158.2</v>
      </c>
    </row>
    <row r="170" spans="1:6" ht="15">
      <c r="A170" s="10" t="s">
        <v>132</v>
      </c>
      <c r="B170" s="9">
        <v>83</v>
      </c>
      <c r="C170" s="11" t="s">
        <v>205</v>
      </c>
      <c r="E170">
        <v>110</v>
      </c>
      <c r="F170">
        <f>E170*1.13</f>
        <v>124.29999999999998</v>
      </c>
    </row>
    <row r="171" spans="1:9" ht="15">
      <c r="A171" s="4" t="s">
        <v>132</v>
      </c>
      <c r="B171" t="s">
        <v>179</v>
      </c>
      <c r="C171" t="s">
        <v>18</v>
      </c>
      <c r="E171">
        <v>210</v>
      </c>
      <c r="F171">
        <f>E171*1.13</f>
        <v>237.29999999999998</v>
      </c>
      <c r="G171">
        <f>SUM(F166:F171)</f>
        <v>1378.6</v>
      </c>
      <c r="H171">
        <v>1160</v>
      </c>
      <c r="I171">
        <v>1160</v>
      </c>
    </row>
    <row r="172" spans="1:6" ht="15">
      <c r="A172" s="4" t="s">
        <v>133</v>
      </c>
      <c r="B172">
        <v>19</v>
      </c>
      <c r="C172" s="2" t="s">
        <v>10</v>
      </c>
      <c r="E172">
        <v>270</v>
      </c>
      <c r="F172">
        <f>E172*1.13</f>
        <v>305.09999999999997</v>
      </c>
    </row>
    <row r="173" spans="1:9" ht="15">
      <c r="A173" s="4" t="s">
        <v>133</v>
      </c>
      <c r="B173" t="s">
        <v>179</v>
      </c>
      <c r="C173" t="s">
        <v>18</v>
      </c>
      <c r="E173">
        <v>210</v>
      </c>
      <c r="F173">
        <f>E173*1.13</f>
        <v>237.29999999999998</v>
      </c>
      <c r="G173">
        <f>SUM(F172:F173)</f>
        <v>542.4</v>
      </c>
      <c r="H173">
        <v>540</v>
      </c>
      <c r="I173">
        <v>540</v>
      </c>
    </row>
    <row r="174" spans="1:6" ht="15">
      <c r="A174" s="1" t="s">
        <v>123</v>
      </c>
      <c r="B174">
        <v>5</v>
      </c>
      <c r="C174" t="s">
        <v>10</v>
      </c>
      <c r="E174">
        <v>250</v>
      </c>
      <c r="F174">
        <f>E174*1.13</f>
        <v>282.5</v>
      </c>
    </row>
    <row r="175" spans="1:6" ht="15">
      <c r="A175" s="4" t="s">
        <v>123</v>
      </c>
      <c r="B175">
        <v>10</v>
      </c>
      <c r="C175" s="2" t="s">
        <v>16</v>
      </c>
      <c r="E175">
        <v>110</v>
      </c>
      <c r="F175">
        <f>E175*1.13</f>
        <v>124.29999999999998</v>
      </c>
    </row>
    <row r="176" spans="1:9" ht="15">
      <c r="A176" s="4" t="s">
        <v>123</v>
      </c>
      <c r="B176">
        <v>45</v>
      </c>
      <c r="C176" s="2" t="s">
        <v>18</v>
      </c>
      <c r="E176">
        <v>280</v>
      </c>
      <c r="F176">
        <f>E176*1.13</f>
        <v>316.4</v>
      </c>
      <c r="G176">
        <f>SUM(F174:F176)</f>
        <v>723.1999999999999</v>
      </c>
      <c r="H176">
        <v>723</v>
      </c>
      <c r="I176">
        <v>723</v>
      </c>
    </row>
    <row r="177" spans="1:6" ht="15">
      <c r="A177" s="4" t="s">
        <v>83</v>
      </c>
      <c r="B177">
        <v>7</v>
      </c>
      <c r="C177" s="2" t="s">
        <v>10</v>
      </c>
      <c r="E177">
        <v>210</v>
      </c>
      <c r="F177">
        <f>E177*1.05</f>
        <v>220.5</v>
      </c>
    </row>
    <row r="178" spans="1:6" ht="15">
      <c r="A178" s="4" t="s">
        <v>83</v>
      </c>
      <c r="B178">
        <v>45</v>
      </c>
      <c r="C178" s="2" t="s">
        <v>18</v>
      </c>
      <c r="E178">
        <v>280</v>
      </c>
      <c r="F178">
        <f>E178*1.05</f>
        <v>294</v>
      </c>
    </row>
    <row r="179" spans="1:6" ht="15">
      <c r="A179" s="4" t="s">
        <v>83</v>
      </c>
      <c r="B179">
        <v>45</v>
      </c>
      <c r="C179" s="2" t="s">
        <v>18</v>
      </c>
      <c r="E179">
        <v>280</v>
      </c>
      <c r="F179">
        <f>E179*1.05</f>
        <v>294</v>
      </c>
    </row>
    <row r="180" spans="1:6" ht="15">
      <c r="A180" s="4" t="s">
        <v>83</v>
      </c>
      <c r="B180">
        <v>45</v>
      </c>
      <c r="C180" s="2" t="s">
        <v>199</v>
      </c>
      <c r="E180">
        <v>280</v>
      </c>
      <c r="F180">
        <f>E180*1.05</f>
        <v>294</v>
      </c>
    </row>
    <row r="181" spans="1:9" ht="15">
      <c r="A181" s="4" t="s">
        <v>83</v>
      </c>
      <c r="B181">
        <v>45</v>
      </c>
      <c r="C181" s="2" t="s">
        <v>199</v>
      </c>
      <c r="E181">
        <v>280</v>
      </c>
      <c r="F181">
        <f>E181*1.05</f>
        <v>294</v>
      </c>
      <c r="G181">
        <f>SUM(F177:F181)</f>
        <v>1396.5</v>
      </c>
      <c r="H181">
        <v>1397</v>
      </c>
      <c r="I181">
        <v>1397</v>
      </c>
    </row>
    <row r="182" spans="1:6" ht="15">
      <c r="A182" t="s">
        <v>223</v>
      </c>
      <c r="B182">
        <v>2</v>
      </c>
      <c r="C182" t="s">
        <v>13</v>
      </c>
      <c r="E182">
        <v>280</v>
      </c>
      <c r="F182">
        <f>E182*1.13</f>
        <v>316.4</v>
      </c>
    </row>
    <row r="183" spans="1:6" ht="15">
      <c r="A183" s="8" t="s">
        <v>223</v>
      </c>
      <c r="B183" s="9">
        <v>9</v>
      </c>
      <c r="C183" s="2" t="s">
        <v>15</v>
      </c>
      <c r="E183">
        <v>140</v>
      </c>
      <c r="F183">
        <f>E183*1.13</f>
        <v>158.2</v>
      </c>
    </row>
    <row r="184" spans="1:6" ht="15">
      <c r="A184" s="8" t="s">
        <v>223</v>
      </c>
      <c r="B184" s="9">
        <v>10</v>
      </c>
      <c r="C184" s="11" t="s">
        <v>16</v>
      </c>
      <c r="E184">
        <v>110</v>
      </c>
      <c r="F184">
        <f>E184*1.13</f>
        <v>124.29999999999998</v>
      </c>
    </row>
    <row r="185" spans="1:7" ht="15">
      <c r="A185" s="4" t="s">
        <v>223</v>
      </c>
      <c r="B185">
        <v>83</v>
      </c>
      <c r="C185" s="2" t="s">
        <v>204</v>
      </c>
      <c r="E185">
        <v>110</v>
      </c>
      <c r="F185">
        <f>E185*1.13</f>
        <v>124.29999999999998</v>
      </c>
      <c r="G185" s="13">
        <f>SUM(F182:F185)</f>
        <v>723.1999999999999</v>
      </c>
    </row>
    <row r="186" spans="1:6" ht="15">
      <c r="A186" s="1" t="s">
        <v>38</v>
      </c>
      <c r="B186">
        <v>5</v>
      </c>
      <c r="C186" t="s">
        <v>10</v>
      </c>
      <c r="E186">
        <v>250</v>
      </c>
      <c r="F186">
        <f>E186*1.13</f>
        <v>282.5</v>
      </c>
    </row>
    <row r="187" spans="1:9" ht="15">
      <c r="A187" s="4" t="s">
        <v>38</v>
      </c>
      <c r="B187">
        <v>82</v>
      </c>
      <c r="C187" s="2" t="s">
        <v>204</v>
      </c>
      <c r="E187">
        <v>140</v>
      </c>
      <c r="F187">
        <f>E187*1.13</f>
        <v>158.2</v>
      </c>
      <c r="G187">
        <f>SUM(F186:F187)</f>
        <v>440.7</v>
      </c>
      <c r="H187">
        <v>445</v>
      </c>
      <c r="I187">
        <v>445</v>
      </c>
    </row>
    <row r="188" spans="1:6" ht="15">
      <c r="A188" s="4" t="s">
        <v>85</v>
      </c>
      <c r="B188">
        <v>7</v>
      </c>
      <c r="C188" s="2" t="s">
        <v>17</v>
      </c>
      <c r="E188">
        <v>210</v>
      </c>
      <c r="F188">
        <f>E188*1.13</f>
        <v>237.29999999999998</v>
      </c>
    </row>
    <row r="189" spans="1:9" ht="15">
      <c r="A189" s="4" t="s">
        <v>85</v>
      </c>
      <c r="B189">
        <v>9</v>
      </c>
      <c r="C189" s="2" t="s">
        <v>14</v>
      </c>
      <c r="E189">
        <v>140</v>
      </c>
      <c r="F189">
        <f>E189*1.13</f>
        <v>158.2</v>
      </c>
      <c r="G189">
        <f>SUM(F188:F189)</f>
        <v>395.5</v>
      </c>
      <c r="H189">
        <v>396</v>
      </c>
      <c r="I189">
        <v>396</v>
      </c>
    </row>
    <row r="190" spans="1:6" ht="15">
      <c r="A190" s="1" t="s">
        <v>36</v>
      </c>
      <c r="B190">
        <v>5</v>
      </c>
      <c r="C190" t="s">
        <v>10</v>
      </c>
      <c r="E190">
        <v>250</v>
      </c>
      <c r="F190">
        <f>E190*1.13</f>
        <v>282.5</v>
      </c>
    </row>
    <row r="191" spans="1:6" ht="15">
      <c r="A191" s="4" t="s">
        <v>36</v>
      </c>
      <c r="B191">
        <v>6</v>
      </c>
      <c r="C191" s="2" t="s">
        <v>10</v>
      </c>
      <c r="E191">
        <v>250</v>
      </c>
      <c r="F191">
        <f>E191*1.13</f>
        <v>282.5</v>
      </c>
    </row>
    <row r="192" spans="1:6" ht="15">
      <c r="A192" s="4" t="s">
        <v>36</v>
      </c>
      <c r="B192">
        <v>10</v>
      </c>
      <c r="C192" s="2" t="s">
        <v>16</v>
      </c>
      <c r="E192">
        <v>110</v>
      </c>
      <c r="F192">
        <f>E192*1.13</f>
        <v>124.29999999999998</v>
      </c>
    </row>
    <row r="193" spans="1:6" ht="15">
      <c r="A193" s="7" t="s">
        <v>36</v>
      </c>
      <c r="B193">
        <v>10</v>
      </c>
      <c r="C193" s="2" t="s">
        <v>16</v>
      </c>
      <c r="E193">
        <v>110</v>
      </c>
      <c r="F193">
        <f>E193*1.13</f>
        <v>124.29999999999998</v>
      </c>
    </row>
    <row r="194" spans="1:6" ht="15">
      <c r="A194" s="4" t="s">
        <v>36</v>
      </c>
      <c r="B194">
        <v>20</v>
      </c>
      <c r="C194" s="2" t="s">
        <v>17</v>
      </c>
      <c r="E194">
        <v>280</v>
      </c>
      <c r="F194">
        <f>E194*1.13</f>
        <v>316.4</v>
      </c>
    </row>
    <row r="195" spans="1:6" ht="15">
      <c r="A195" s="4" t="s">
        <v>36</v>
      </c>
      <c r="B195">
        <v>23</v>
      </c>
      <c r="C195" s="2" t="s">
        <v>13</v>
      </c>
      <c r="E195">
        <v>250</v>
      </c>
      <c r="F195">
        <f>E195*1.13</f>
        <v>282.5</v>
      </c>
    </row>
    <row r="196" spans="1:6" ht="15">
      <c r="A196" s="4" t="s">
        <v>36</v>
      </c>
      <c r="B196">
        <v>33</v>
      </c>
      <c r="C196" s="2" t="s">
        <v>17</v>
      </c>
      <c r="E196">
        <v>280</v>
      </c>
      <c r="F196">
        <f>E196*1.13</f>
        <v>316.4</v>
      </c>
    </row>
    <row r="197" spans="1:6" ht="15">
      <c r="A197" s="4" t="s">
        <v>36</v>
      </c>
      <c r="B197">
        <v>45</v>
      </c>
      <c r="C197" s="2" t="s">
        <v>18</v>
      </c>
      <c r="E197">
        <v>280</v>
      </c>
      <c r="F197">
        <f>E197*1.13</f>
        <v>316.4</v>
      </c>
    </row>
    <row r="198" spans="1:6" ht="15">
      <c r="A198" s="4" t="s">
        <v>36</v>
      </c>
      <c r="B198">
        <v>82</v>
      </c>
      <c r="C198" s="2" t="s">
        <v>204</v>
      </c>
      <c r="E198">
        <v>140</v>
      </c>
      <c r="F198">
        <f>E198*1.13</f>
        <v>158.2</v>
      </c>
    </row>
    <row r="199" spans="1:6" ht="15">
      <c r="A199" s="4" t="s">
        <v>36</v>
      </c>
      <c r="B199">
        <v>85</v>
      </c>
      <c r="C199" s="2" t="s">
        <v>16</v>
      </c>
      <c r="E199">
        <v>180</v>
      </c>
      <c r="F199">
        <f>E199*1.13</f>
        <v>203.39999999999998</v>
      </c>
    </row>
    <row r="200" spans="1:6" ht="15">
      <c r="A200" s="4" t="s">
        <v>36</v>
      </c>
      <c r="B200" t="s">
        <v>171</v>
      </c>
      <c r="C200" s="2" t="s">
        <v>12</v>
      </c>
      <c r="E200">
        <v>450</v>
      </c>
      <c r="F200">
        <f>E200*1.13</f>
        <v>508.49999999999994</v>
      </c>
    </row>
    <row r="201" spans="1:9" ht="15">
      <c r="A201" s="4" t="s">
        <v>36</v>
      </c>
      <c r="B201" t="s">
        <v>231</v>
      </c>
      <c r="C201" t="s">
        <v>206</v>
      </c>
      <c r="E201">
        <v>480</v>
      </c>
      <c r="F201">
        <f>E201*1.13</f>
        <v>542.4</v>
      </c>
      <c r="G201">
        <f>SUM(F190:F201)</f>
        <v>3457.8</v>
      </c>
      <c r="H201">
        <v>3200</v>
      </c>
      <c r="I201">
        <v>3200</v>
      </c>
    </row>
    <row r="202" spans="1:6" ht="15">
      <c r="A202" s="4" t="s">
        <v>127</v>
      </c>
      <c r="B202">
        <v>11</v>
      </c>
      <c r="C202" s="2" t="s">
        <v>16</v>
      </c>
      <c r="E202">
        <v>125</v>
      </c>
      <c r="F202">
        <f>E202*1.13</f>
        <v>141.25</v>
      </c>
    </row>
    <row r="203" spans="1:6" ht="15">
      <c r="A203" s="4" t="s">
        <v>127</v>
      </c>
      <c r="B203">
        <v>49</v>
      </c>
      <c r="C203" s="2" t="s">
        <v>18</v>
      </c>
      <c r="E203">
        <v>320</v>
      </c>
      <c r="F203">
        <f>E203*1.13</f>
        <v>361.59999999999997</v>
      </c>
    </row>
    <row r="204" spans="1:9" ht="15">
      <c r="A204" s="4" t="s">
        <v>127</v>
      </c>
      <c r="B204" t="s">
        <v>173</v>
      </c>
      <c r="C204" t="s">
        <v>206</v>
      </c>
      <c r="E204">
        <v>450</v>
      </c>
      <c r="F204">
        <f>E204*1.13</f>
        <v>508.49999999999994</v>
      </c>
      <c r="G204">
        <f>SUM(F202:F204)</f>
        <v>1011.3499999999999</v>
      </c>
      <c r="H204">
        <v>1050</v>
      </c>
      <c r="I204">
        <v>1050</v>
      </c>
    </row>
    <row r="205" spans="1:6" ht="15">
      <c r="A205" s="4" t="s">
        <v>49</v>
      </c>
      <c r="B205">
        <v>5</v>
      </c>
      <c r="C205" t="s">
        <v>10</v>
      </c>
      <c r="E205">
        <v>250</v>
      </c>
      <c r="F205">
        <f>E205*1.13</f>
        <v>282.5</v>
      </c>
    </row>
    <row r="206" spans="1:6" ht="15">
      <c r="A206" s="4" t="s">
        <v>49</v>
      </c>
      <c r="B206">
        <v>22</v>
      </c>
      <c r="C206" s="2" t="s">
        <v>17</v>
      </c>
      <c r="E206">
        <v>280</v>
      </c>
      <c r="F206">
        <f>E206*1.13</f>
        <v>316.4</v>
      </c>
    </row>
    <row r="207" spans="1:6" ht="15">
      <c r="A207" s="4" t="s">
        <v>49</v>
      </c>
      <c r="B207">
        <v>33</v>
      </c>
      <c r="C207" s="2" t="s">
        <v>17</v>
      </c>
      <c r="E207">
        <v>280</v>
      </c>
      <c r="F207">
        <f>E207*1.13</f>
        <v>316.4</v>
      </c>
    </row>
    <row r="208" spans="1:6" ht="15">
      <c r="A208" s="4" t="s">
        <v>49</v>
      </c>
      <c r="B208">
        <v>33</v>
      </c>
      <c r="C208" s="2" t="s">
        <v>17</v>
      </c>
      <c r="E208">
        <v>280</v>
      </c>
      <c r="F208">
        <f>E208*1.13</f>
        <v>316.4</v>
      </c>
    </row>
    <row r="209" spans="1:6" ht="15">
      <c r="A209" s="4" t="s">
        <v>49</v>
      </c>
      <c r="B209">
        <v>33</v>
      </c>
      <c r="C209" s="2" t="s">
        <v>17</v>
      </c>
      <c r="E209">
        <v>280</v>
      </c>
      <c r="F209">
        <f>E209*1.13</f>
        <v>316.4</v>
      </c>
    </row>
    <row r="210" spans="1:6" ht="15">
      <c r="A210" s="4" t="s">
        <v>49</v>
      </c>
      <c r="B210">
        <v>85</v>
      </c>
      <c r="C210" s="2" t="s">
        <v>16</v>
      </c>
      <c r="E210">
        <v>180</v>
      </c>
      <c r="F210">
        <f>E210*1.13</f>
        <v>203.39999999999998</v>
      </c>
    </row>
    <row r="211" spans="1:6" ht="15">
      <c r="A211" s="4" t="s">
        <v>49</v>
      </c>
      <c r="B211">
        <v>85</v>
      </c>
      <c r="C211" s="2" t="s">
        <v>16</v>
      </c>
      <c r="E211">
        <v>180</v>
      </c>
      <c r="F211">
        <f>E211*1.13</f>
        <v>203.39999999999998</v>
      </c>
    </row>
    <row r="212" spans="1:6" ht="15">
      <c r="A212" s="4" t="s">
        <v>49</v>
      </c>
      <c r="B212">
        <v>86</v>
      </c>
      <c r="C212" s="2" t="s">
        <v>16</v>
      </c>
      <c r="E212">
        <v>180</v>
      </c>
      <c r="F212">
        <f>E212*1.13</f>
        <v>203.39999999999998</v>
      </c>
    </row>
    <row r="213" spans="1:6" ht="15">
      <c r="A213" s="4" t="s">
        <v>49</v>
      </c>
      <c r="B213" t="s">
        <v>176</v>
      </c>
      <c r="C213" t="s">
        <v>17</v>
      </c>
      <c r="E213">
        <v>450</v>
      </c>
      <c r="F213">
        <f>E213*1.13</f>
        <v>508.49999999999994</v>
      </c>
    </row>
    <row r="214" spans="1:6" ht="15">
      <c r="A214" s="4" t="s">
        <v>49</v>
      </c>
      <c r="B214" t="s">
        <v>176</v>
      </c>
      <c r="C214" t="s">
        <v>17</v>
      </c>
      <c r="E214">
        <v>450</v>
      </c>
      <c r="F214">
        <f>E214*1.13</f>
        <v>508.49999999999994</v>
      </c>
    </row>
    <row r="215" spans="1:6" ht="15">
      <c r="A215" s="4" t="s">
        <v>49</v>
      </c>
      <c r="B215" t="s">
        <v>177</v>
      </c>
      <c r="C215" t="s">
        <v>207</v>
      </c>
      <c r="E215">
        <v>160</v>
      </c>
      <c r="F215">
        <f>E215*1.13</f>
        <v>180.79999999999998</v>
      </c>
    </row>
    <row r="216" spans="1:6" ht="15">
      <c r="A216" s="4" t="s">
        <v>49</v>
      </c>
      <c r="B216" t="s">
        <v>177</v>
      </c>
      <c r="C216" t="s">
        <v>207</v>
      </c>
      <c r="E216">
        <v>160</v>
      </c>
      <c r="F216">
        <f>E216*1.13</f>
        <v>180.79999999999998</v>
      </c>
    </row>
    <row r="217" spans="1:6" ht="15">
      <c r="A217" s="4" t="s">
        <v>49</v>
      </c>
      <c r="B217" t="s">
        <v>183</v>
      </c>
      <c r="C217" t="s">
        <v>10</v>
      </c>
      <c r="E217">
        <v>160</v>
      </c>
      <c r="F217">
        <f>E217*1.13</f>
        <v>180.79999999999998</v>
      </c>
    </row>
    <row r="218" spans="1:9" ht="15">
      <c r="A218" s="4" t="s">
        <v>67</v>
      </c>
      <c r="B218">
        <v>5</v>
      </c>
      <c r="C218" t="s">
        <v>12</v>
      </c>
      <c r="E218">
        <v>250</v>
      </c>
      <c r="F218">
        <f>E218*1.13</f>
        <v>282.5</v>
      </c>
      <c r="G218">
        <f>SUM(F218)</f>
        <v>282.5</v>
      </c>
      <c r="H218">
        <v>283</v>
      </c>
      <c r="I218">
        <v>283</v>
      </c>
    </row>
    <row r="219" spans="1:6" ht="15">
      <c r="A219" s="4" t="s">
        <v>119</v>
      </c>
      <c r="B219">
        <v>9</v>
      </c>
      <c r="C219" s="2" t="s">
        <v>15</v>
      </c>
      <c r="E219">
        <v>140</v>
      </c>
      <c r="F219">
        <f>E219*1.13</f>
        <v>158.2</v>
      </c>
    </row>
    <row r="220" spans="1:6" ht="15">
      <c r="A220" s="4" t="s">
        <v>119</v>
      </c>
      <c r="B220">
        <v>11</v>
      </c>
      <c r="C220" s="2" t="s">
        <v>16</v>
      </c>
      <c r="E220">
        <v>125</v>
      </c>
      <c r="F220">
        <f>E220*1.13</f>
        <v>141.25</v>
      </c>
    </row>
    <row r="221" spans="1:9" ht="15">
      <c r="A221" s="4" t="s">
        <v>119</v>
      </c>
      <c r="B221">
        <v>82</v>
      </c>
      <c r="C221" s="2" t="s">
        <v>205</v>
      </c>
      <c r="E221">
        <v>140</v>
      </c>
      <c r="F221">
        <f>E221*1.13</f>
        <v>158.2</v>
      </c>
      <c r="G221">
        <f>SUM(F219:F221)</f>
        <v>457.65</v>
      </c>
      <c r="H221">
        <v>460</v>
      </c>
      <c r="I221">
        <v>460</v>
      </c>
    </row>
    <row r="222" spans="1:9" ht="15">
      <c r="A222" s="4" t="s">
        <v>56</v>
      </c>
      <c r="B222">
        <v>5</v>
      </c>
      <c r="C222" t="s">
        <v>10</v>
      </c>
      <c r="E222">
        <v>250</v>
      </c>
      <c r="F222">
        <f>E222*1.13</f>
        <v>282.5</v>
      </c>
      <c r="G222">
        <f>SUM(F222)</f>
        <v>282.5</v>
      </c>
      <c r="H222">
        <v>285</v>
      </c>
      <c r="I222">
        <v>285</v>
      </c>
    </row>
    <row r="223" spans="1:9" ht="15">
      <c r="A223" s="7" t="s">
        <v>209</v>
      </c>
      <c r="B223" t="s">
        <v>180</v>
      </c>
      <c r="C223" t="s">
        <v>10</v>
      </c>
      <c r="E223">
        <v>160</v>
      </c>
      <c r="F223">
        <f>E223*1.13</f>
        <v>180.79999999999998</v>
      </c>
      <c r="G223">
        <f>SUM(F223)</f>
        <v>180.79999999999998</v>
      </c>
      <c r="H223">
        <v>175</v>
      </c>
      <c r="I223">
        <v>175</v>
      </c>
    </row>
    <row r="224" spans="1:6" ht="15">
      <c r="A224" s="1" t="s">
        <v>32</v>
      </c>
      <c r="B224">
        <v>5</v>
      </c>
      <c r="C224" t="s">
        <v>10</v>
      </c>
      <c r="E224">
        <v>250</v>
      </c>
      <c r="F224">
        <f>E224*1.13</f>
        <v>282.5</v>
      </c>
    </row>
    <row r="225" spans="1:9" ht="15">
      <c r="A225" s="4" t="s">
        <v>32</v>
      </c>
      <c r="B225">
        <v>82</v>
      </c>
      <c r="C225" s="2" t="s">
        <v>204</v>
      </c>
      <c r="E225">
        <v>140</v>
      </c>
      <c r="F225">
        <f>E225*1.13</f>
        <v>158.2</v>
      </c>
      <c r="G225">
        <f>SUM(F224:F225)</f>
        <v>440.7</v>
      </c>
      <c r="H225">
        <v>441</v>
      </c>
      <c r="I225">
        <v>441</v>
      </c>
    </row>
    <row r="226" spans="1:6" ht="15">
      <c r="A226" s="4" t="s">
        <v>188</v>
      </c>
      <c r="B226" t="s">
        <v>181</v>
      </c>
      <c r="C226" t="s">
        <v>10</v>
      </c>
      <c r="E226">
        <v>140</v>
      </c>
      <c r="F226">
        <f>E226*1.13</f>
        <v>158.2</v>
      </c>
    </row>
    <row r="227" spans="1:6" ht="15">
      <c r="A227" s="4" t="s">
        <v>188</v>
      </c>
      <c r="B227" t="s">
        <v>181</v>
      </c>
      <c r="C227" t="s">
        <v>10</v>
      </c>
      <c r="E227">
        <v>140</v>
      </c>
      <c r="F227">
        <f>E227*1.13</f>
        <v>158.2</v>
      </c>
    </row>
    <row r="228" spans="1:6" ht="15">
      <c r="A228" s="4" t="s">
        <v>188</v>
      </c>
      <c r="B228" t="s">
        <v>181</v>
      </c>
      <c r="C228" t="s">
        <v>10</v>
      </c>
      <c r="E228">
        <v>140</v>
      </c>
      <c r="F228">
        <f>E228*1.13</f>
        <v>158.2</v>
      </c>
    </row>
    <row r="229" spans="1:6" ht="15">
      <c r="A229" s="4" t="s">
        <v>208</v>
      </c>
      <c r="B229" t="s">
        <v>180</v>
      </c>
      <c r="C229" t="s">
        <v>10</v>
      </c>
      <c r="E229">
        <v>160</v>
      </c>
      <c r="F229">
        <f>E229*1.13</f>
        <v>180.79999999999998</v>
      </c>
    </row>
    <row r="230" spans="1:9" ht="15">
      <c r="A230" s="4" t="s">
        <v>208</v>
      </c>
      <c r="B230" t="s">
        <v>180</v>
      </c>
      <c r="C230" t="s">
        <v>10</v>
      </c>
      <c r="E230">
        <v>160</v>
      </c>
      <c r="F230">
        <f>E230*1.13</f>
        <v>180.79999999999998</v>
      </c>
      <c r="G230">
        <f>SUM(F226:F230)</f>
        <v>836.1999999999999</v>
      </c>
      <c r="H230">
        <v>850</v>
      </c>
      <c r="I230">
        <v>850</v>
      </c>
    </row>
    <row r="231" spans="1:9" ht="15">
      <c r="A231" s="4" t="s">
        <v>130</v>
      </c>
      <c r="B231">
        <v>19</v>
      </c>
      <c r="C231" s="2" t="s">
        <v>10</v>
      </c>
      <c r="E231">
        <v>270</v>
      </c>
      <c r="F231">
        <f>E231*1.13</f>
        <v>305.09999999999997</v>
      </c>
      <c r="G231">
        <f>SUM(F231)</f>
        <v>305.09999999999997</v>
      </c>
      <c r="H231">
        <v>310</v>
      </c>
      <c r="I231">
        <v>310</v>
      </c>
    </row>
    <row r="232" spans="1:6" ht="15">
      <c r="A232" s="4" t="s">
        <v>168</v>
      </c>
      <c r="B232">
        <v>82</v>
      </c>
      <c r="C232" s="2" t="s">
        <v>204</v>
      </c>
      <c r="E232">
        <v>140</v>
      </c>
      <c r="F232">
        <f>E232*1.13</f>
        <v>158.2</v>
      </c>
    </row>
    <row r="233" spans="1:6" ht="15">
      <c r="A233" s="4" t="s">
        <v>168</v>
      </c>
      <c r="B233">
        <v>82</v>
      </c>
      <c r="C233" s="2" t="s">
        <v>204</v>
      </c>
      <c r="E233">
        <v>140</v>
      </c>
      <c r="F233">
        <f>E233*1.13</f>
        <v>158.2</v>
      </c>
    </row>
    <row r="234" spans="1:9" ht="15">
      <c r="A234" s="10" t="s">
        <v>214</v>
      </c>
      <c r="B234" s="9">
        <v>5</v>
      </c>
      <c r="C234" s="9" t="s">
        <v>10</v>
      </c>
      <c r="E234">
        <v>250</v>
      </c>
      <c r="F234">
        <f>E234*1.13</f>
        <v>282.5</v>
      </c>
      <c r="G234">
        <f>SUM(F232:F234)</f>
        <v>598.9</v>
      </c>
      <c r="H234">
        <v>320</v>
      </c>
      <c r="I234">
        <v>320</v>
      </c>
    </row>
    <row r="235" spans="1:9" ht="15">
      <c r="A235" s="4" t="s">
        <v>161</v>
      </c>
      <c r="B235">
        <v>82</v>
      </c>
      <c r="C235" s="2" t="s">
        <v>204</v>
      </c>
      <c r="E235">
        <v>140</v>
      </c>
      <c r="F235">
        <f>E235*1.13</f>
        <v>158.2</v>
      </c>
      <c r="G235">
        <f>SUM(F235)</f>
        <v>158.2</v>
      </c>
      <c r="H235">
        <v>160</v>
      </c>
      <c r="I235">
        <v>160</v>
      </c>
    </row>
    <row r="236" spans="1:6" ht="15">
      <c r="A236" s="1" t="s">
        <v>44</v>
      </c>
      <c r="B236">
        <v>5</v>
      </c>
      <c r="C236" t="s">
        <v>10</v>
      </c>
      <c r="E236">
        <v>250</v>
      </c>
      <c r="F236">
        <f>E236*1.13</f>
        <v>282.5</v>
      </c>
    </row>
    <row r="237" spans="1:6" ht="15">
      <c r="A237" s="4" t="s">
        <v>44</v>
      </c>
      <c r="B237">
        <v>9</v>
      </c>
      <c r="C237" s="2" t="s">
        <v>14</v>
      </c>
      <c r="E237">
        <v>140</v>
      </c>
      <c r="F237">
        <f>E237*1.13</f>
        <v>158.2</v>
      </c>
    </row>
    <row r="238" spans="1:9" ht="15">
      <c r="A238" s="4" t="s">
        <v>44</v>
      </c>
      <c r="B238">
        <v>10</v>
      </c>
      <c r="C238" s="2" t="s">
        <v>16</v>
      </c>
      <c r="E238">
        <v>110</v>
      </c>
      <c r="F238">
        <f>E238*1.13</f>
        <v>124.29999999999998</v>
      </c>
      <c r="G238">
        <f>SUM(F236:F238)</f>
        <v>565</v>
      </c>
      <c r="H238">
        <v>565</v>
      </c>
      <c r="I238">
        <v>565</v>
      </c>
    </row>
    <row r="239" spans="1:6" ht="15">
      <c r="A239" s="1" t="s">
        <v>30</v>
      </c>
      <c r="B239">
        <v>5</v>
      </c>
      <c r="C239" t="s">
        <v>10</v>
      </c>
      <c r="E239">
        <v>250</v>
      </c>
      <c r="F239">
        <f>E239*1.13</f>
        <v>282.5</v>
      </c>
    </row>
    <row r="240" spans="1:6" ht="15">
      <c r="A240" s="4" t="s">
        <v>30</v>
      </c>
      <c r="B240">
        <v>9</v>
      </c>
      <c r="C240" s="2" t="s">
        <v>14</v>
      </c>
      <c r="E240">
        <v>140</v>
      </c>
      <c r="F240">
        <f>E240*1.13</f>
        <v>158.2</v>
      </c>
    </row>
    <row r="241" spans="1:6" ht="15">
      <c r="A241" s="4" t="s">
        <v>30</v>
      </c>
      <c r="B241">
        <v>82</v>
      </c>
      <c r="C241" s="2" t="s">
        <v>204</v>
      </c>
      <c r="E241">
        <v>140</v>
      </c>
      <c r="F241">
        <f>E241*1.13</f>
        <v>158.2</v>
      </c>
    </row>
    <row r="242" spans="1:6" ht="15">
      <c r="A242" s="4" t="s">
        <v>30</v>
      </c>
      <c r="B242">
        <v>86</v>
      </c>
      <c r="C242" s="2" t="s">
        <v>16</v>
      </c>
      <c r="E242">
        <v>180</v>
      </c>
      <c r="F242">
        <f>E242*1.13</f>
        <v>203.39999999999998</v>
      </c>
    </row>
    <row r="243" spans="1:9" ht="15">
      <c r="A243" s="4" t="s">
        <v>30</v>
      </c>
      <c r="B243" t="s">
        <v>186</v>
      </c>
      <c r="C243" t="s">
        <v>200</v>
      </c>
      <c r="E243">
        <v>210</v>
      </c>
      <c r="F243">
        <f>E243*1.13</f>
        <v>237.29999999999998</v>
      </c>
      <c r="G243">
        <f>SUM(F239:F243)</f>
        <v>1039.6</v>
      </c>
      <c r="H243">
        <v>1040</v>
      </c>
      <c r="I243">
        <v>1040</v>
      </c>
    </row>
    <row r="244" spans="1:6" ht="15">
      <c r="A244" s="4" t="s">
        <v>60</v>
      </c>
      <c r="B244">
        <v>5</v>
      </c>
      <c r="C244" t="s">
        <v>12</v>
      </c>
      <c r="E244">
        <v>250</v>
      </c>
      <c r="F244">
        <f>E244*1.13</f>
        <v>282.5</v>
      </c>
    </row>
    <row r="245" spans="1:6" ht="15">
      <c r="A245" s="4" t="s">
        <v>60</v>
      </c>
      <c r="B245">
        <v>20</v>
      </c>
      <c r="C245" s="2" t="s">
        <v>17</v>
      </c>
      <c r="E245">
        <v>280</v>
      </c>
      <c r="F245">
        <f>E245*1.13</f>
        <v>316.4</v>
      </c>
    </row>
    <row r="246" spans="1:6" ht="15">
      <c r="A246" s="4" t="s">
        <v>60</v>
      </c>
      <c r="B246">
        <v>23</v>
      </c>
      <c r="C246" s="2" t="s">
        <v>13</v>
      </c>
      <c r="E246">
        <v>250</v>
      </c>
      <c r="F246">
        <f>E246*1.13</f>
        <v>282.5</v>
      </c>
    </row>
    <row r="247" spans="1:6" ht="15">
      <c r="A247" s="4" t="s">
        <v>60</v>
      </c>
      <c r="B247">
        <v>33</v>
      </c>
      <c r="C247" s="2" t="s">
        <v>12</v>
      </c>
      <c r="E247">
        <v>280</v>
      </c>
      <c r="F247">
        <f>E247*1.13</f>
        <v>316.4</v>
      </c>
    </row>
    <row r="248" spans="1:9" ht="15">
      <c r="A248" s="4" t="s">
        <v>60</v>
      </c>
      <c r="B248" t="s">
        <v>231</v>
      </c>
      <c r="C248" t="s">
        <v>206</v>
      </c>
      <c r="E248">
        <v>480</v>
      </c>
      <c r="F248">
        <f>E248*1.13</f>
        <v>542.4</v>
      </c>
      <c r="G248">
        <f>SUM(F244:F248)</f>
        <v>1740.1999999999998</v>
      </c>
      <c r="H248">
        <v>1200</v>
      </c>
      <c r="I248">
        <v>1200</v>
      </c>
    </row>
    <row r="249" spans="1:6" ht="15">
      <c r="A249" s="4" t="s">
        <v>163</v>
      </c>
      <c r="B249">
        <v>82</v>
      </c>
      <c r="C249" s="2" t="s">
        <v>204</v>
      </c>
      <c r="E249">
        <v>140</v>
      </c>
      <c r="F249">
        <f>E249*1.13</f>
        <v>158.2</v>
      </c>
    </row>
    <row r="250" spans="1:9" ht="15">
      <c r="A250" s="4" t="s">
        <v>163</v>
      </c>
      <c r="B250">
        <v>86</v>
      </c>
      <c r="C250" s="2" t="s">
        <v>16</v>
      </c>
      <c r="E250">
        <v>180</v>
      </c>
      <c r="F250">
        <f>E250*1.13</f>
        <v>203.39999999999998</v>
      </c>
      <c r="G250">
        <f>SUM(F249:F250)</f>
        <v>361.59999999999997</v>
      </c>
      <c r="H250">
        <v>317</v>
      </c>
      <c r="I250">
        <v>317</v>
      </c>
    </row>
    <row r="251" spans="1:6" ht="15">
      <c r="A251" s="4" t="s">
        <v>124</v>
      </c>
      <c r="B251">
        <v>10</v>
      </c>
      <c r="C251" s="2" t="s">
        <v>16</v>
      </c>
      <c r="E251">
        <v>110</v>
      </c>
      <c r="F251">
        <f>E251*1.13</f>
        <v>124.29999999999998</v>
      </c>
    </row>
    <row r="252" spans="1:9" ht="15">
      <c r="A252" s="4" t="s">
        <v>124</v>
      </c>
      <c r="B252">
        <v>23</v>
      </c>
      <c r="C252" s="2" t="s">
        <v>13</v>
      </c>
      <c r="E252">
        <v>250</v>
      </c>
      <c r="F252">
        <f>E252*1.13</f>
        <v>282.5</v>
      </c>
      <c r="G252">
        <f>SUM(F251:F252)</f>
        <v>406.79999999999995</v>
      </c>
      <c r="H252">
        <v>520</v>
      </c>
      <c r="I252">
        <v>520</v>
      </c>
    </row>
    <row r="253" spans="1:9" ht="15">
      <c r="A253" s="4" t="s">
        <v>53</v>
      </c>
      <c r="B253">
        <v>5</v>
      </c>
      <c r="C253" t="s">
        <v>10</v>
      </c>
      <c r="E253">
        <v>250</v>
      </c>
      <c r="F253">
        <f>E253*1.13</f>
        <v>282.5</v>
      </c>
      <c r="G253">
        <f>SUM(F253)</f>
        <v>282.5</v>
      </c>
      <c r="H253">
        <v>282.5</v>
      </c>
      <c r="I253">
        <v>282.5</v>
      </c>
    </row>
    <row r="254" spans="1:9" ht="15">
      <c r="A254" s="4" t="s">
        <v>149</v>
      </c>
      <c r="B254">
        <v>45</v>
      </c>
      <c r="C254" s="2" t="s">
        <v>18</v>
      </c>
      <c r="E254">
        <v>280</v>
      </c>
      <c r="F254">
        <f>E254*1.13</f>
        <v>316.4</v>
      </c>
      <c r="G254">
        <f>SUM(F254)</f>
        <v>316.4</v>
      </c>
      <c r="H254">
        <v>317</v>
      </c>
      <c r="I254">
        <v>317</v>
      </c>
    </row>
    <row r="255" spans="1:9" ht="15">
      <c r="A255" s="4" t="s">
        <v>141</v>
      </c>
      <c r="B255">
        <v>23</v>
      </c>
      <c r="C255" s="2" t="s">
        <v>13</v>
      </c>
      <c r="E255">
        <v>250</v>
      </c>
      <c r="F255">
        <f>E255*1.13</f>
        <v>282.5</v>
      </c>
      <c r="G255">
        <f>SUM(F255)</f>
        <v>282.5</v>
      </c>
      <c r="H255">
        <v>283</v>
      </c>
      <c r="I255">
        <v>283</v>
      </c>
    </row>
    <row r="256" spans="1:6" ht="15">
      <c r="A256" s="4" t="s">
        <v>70</v>
      </c>
      <c r="B256">
        <v>5</v>
      </c>
      <c r="C256" s="2" t="s">
        <v>13</v>
      </c>
      <c r="E256">
        <v>250</v>
      </c>
      <c r="F256">
        <f>E256*1.13</f>
        <v>282.5</v>
      </c>
    </row>
    <row r="257" spans="1:6" ht="15">
      <c r="A257" s="4" t="s">
        <v>70</v>
      </c>
      <c r="B257">
        <v>9</v>
      </c>
      <c r="C257" s="2" t="s">
        <v>14</v>
      </c>
      <c r="E257">
        <v>140</v>
      </c>
      <c r="F257">
        <f>E257*1.13</f>
        <v>158.2</v>
      </c>
    </row>
    <row r="258" spans="1:6" ht="15">
      <c r="A258" s="4" t="s">
        <v>70</v>
      </c>
      <c r="B258">
        <v>9</v>
      </c>
      <c r="C258" s="2" t="s">
        <v>15</v>
      </c>
      <c r="E258">
        <v>140</v>
      </c>
      <c r="F258">
        <f>E258*1.13</f>
        <v>158.2</v>
      </c>
    </row>
    <row r="259" spans="1:6" ht="15">
      <c r="A259" s="4" t="s">
        <v>70</v>
      </c>
      <c r="B259">
        <v>10</v>
      </c>
      <c r="C259" s="2" t="s">
        <v>16</v>
      </c>
      <c r="E259">
        <v>110</v>
      </c>
      <c r="F259">
        <f>E259*1.13</f>
        <v>124.29999999999998</v>
      </c>
    </row>
    <row r="260" spans="1:6" ht="15">
      <c r="A260" s="4" t="s">
        <v>70</v>
      </c>
      <c r="B260">
        <v>49</v>
      </c>
      <c r="C260" s="2" t="s">
        <v>18</v>
      </c>
      <c r="E260">
        <v>320</v>
      </c>
      <c r="F260">
        <f>E260*1.13</f>
        <v>361.59999999999997</v>
      </c>
    </row>
    <row r="261" spans="1:6" ht="15">
      <c r="A261" s="4" t="s">
        <v>70</v>
      </c>
      <c r="B261">
        <v>51</v>
      </c>
      <c r="C261" s="2" t="s">
        <v>199</v>
      </c>
      <c r="E261">
        <v>360</v>
      </c>
      <c r="F261">
        <f>E261*1.13</f>
        <v>406.79999999999995</v>
      </c>
    </row>
    <row r="262" spans="1:6" ht="15">
      <c r="A262" s="4" t="s">
        <v>70</v>
      </c>
      <c r="B262">
        <v>82</v>
      </c>
      <c r="C262" s="2" t="s">
        <v>204</v>
      </c>
      <c r="E262">
        <v>140</v>
      </c>
      <c r="F262">
        <f>E262*1.13</f>
        <v>158.2</v>
      </c>
    </row>
    <row r="263" spans="1:9" ht="15">
      <c r="A263" s="4" t="s">
        <v>70</v>
      </c>
      <c r="B263">
        <v>82</v>
      </c>
      <c r="C263" s="2" t="s">
        <v>205</v>
      </c>
      <c r="E263">
        <v>140</v>
      </c>
      <c r="F263">
        <f>E263*1.13</f>
        <v>158.2</v>
      </c>
      <c r="G263">
        <f>SUM(F256:F263)</f>
        <v>1808</v>
      </c>
      <c r="H263">
        <v>2000</v>
      </c>
      <c r="I263">
        <v>2000</v>
      </c>
    </row>
    <row r="264" spans="1:6" ht="15">
      <c r="A264" s="4" t="s">
        <v>90</v>
      </c>
      <c r="B264">
        <v>9</v>
      </c>
      <c r="C264" s="2" t="s">
        <v>14</v>
      </c>
      <c r="E264">
        <v>140</v>
      </c>
      <c r="F264">
        <f>E264*1.13</f>
        <v>158.2</v>
      </c>
    </row>
    <row r="265" spans="1:6" ht="15">
      <c r="A265" s="4" t="s">
        <v>90</v>
      </c>
      <c r="B265">
        <v>14</v>
      </c>
      <c r="C265" s="2" t="s">
        <v>10</v>
      </c>
      <c r="E265">
        <v>230</v>
      </c>
      <c r="F265">
        <f>E265*1.13</f>
        <v>259.9</v>
      </c>
    </row>
    <row r="266" spans="1:9" ht="15">
      <c r="A266" s="4" t="s">
        <v>90</v>
      </c>
      <c r="B266">
        <v>23</v>
      </c>
      <c r="C266" s="2" t="s">
        <v>13</v>
      </c>
      <c r="E266">
        <v>250</v>
      </c>
      <c r="F266">
        <f>E266*1.13</f>
        <v>282.5</v>
      </c>
      <c r="G266">
        <f>SUM(F264:F266)</f>
        <v>700.5999999999999</v>
      </c>
      <c r="H266">
        <v>700</v>
      </c>
      <c r="I266">
        <v>700</v>
      </c>
    </row>
    <row r="267" spans="1:6" ht="15">
      <c r="A267" s="1" t="s">
        <v>72</v>
      </c>
      <c r="B267">
        <v>5</v>
      </c>
      <c r="C267" t="s">
        <v>10</v>
      </c>
      <c r="E267">
        <v>250</v>
      </c>
      <c r="F267">
        <f>E267*1.13</f>
        <v>282.5</v>
      </c>
    </row>
    <row r="268" spans="1:6" ht="15">
      <c r="A268" s="4" t="s">
        <v>72</v>
      </c>
      <c r="B268">
        <v>5</v>
      </c>
      <c r="C268" s="2" t="s">
        <v>13</v>
      </c>
      <c r="E268">
        <v>250</v>
      </c>
      <c r="F268">
        <f>E268*1.13</f>
        <v>282.5</v>
      </c>
    </row>
    <row r="269" spans="1:6" ht="15">
      <c r="A269" s="4" t="s">
        <v>72</v>
      </c>
      <c r="B269">
        <v>23</v>
      </c>
      <c r="C269" s="2" t="s">
        <v>13</v>
      </c>
      <c r="E269">
        <v>250</v>
      </c>
      <c r="F269">
        <f>E269*1.13</f>
        <v>282.5</v>
      </c>
    </row>
    <row r="270" spans="1:6" ht="15">
      <c r="A270" s="4" t="s">
        <v>72</v>
      </c>
      <c r="B270">
        <v>23</v>
      </c>
      <c r="C270" s="2" t="s">
        <v>13</v>
      </c>
      <c r="E270">
        <v>250</v>
      </c>
      <c r="F270">
        <f>E270*1.13</f>
        <v>282.5</v>
      </c>
    </row>
    <row r="271" spans="1:6" ht="15">
      <c r="A271" s="4" t="s">
        <v>72</v>
      </c>
      <c r="B271">
        <v>45</v>
      </c>
      <c r="C271" s="2" t="s">
        <v>18</v>
      </c>
      <c r="E271">
        <v>280</v>
      </c>
      <c r="F271">
        <f>E271*1.13</f>
        <v>316.4</v>
      </c>
    </row>
    <row r="272" spans="1:6" ht="15">
      <c r="A272" s="4" t="s">
        <v>72</v>
      </c>
      <c r="B272">
        <v>45</v>
      </c>
      <c r="C272" s="2" t="s">
        <v>18</v>
      </c>
      <c r="E272">
        <v>280</v>
      </c>
      <c r="F272">
        <f>E272*1.13</f>
        <v>316.4</v>
      </c>
    </row>
    <row r="273" spans="1:9" ht="15">
      <c r="A273" s="4" t="s">
        <v>72</v>
      </c>
      <c r="B273">
        <v>85</v>
      </c>
      <c r="C273" s="2" t="s">
        <v>16</v>
      </c>
      <c r="E273">
        <v>180</v>
      </c>
      <c r="F273">
        <f>E273*1.13</f>
        <v>203.39999999999998</v>
      </c>
      <c r="G273">
        <f>SUM(F267:F273)</f>
        <v>1966.2000000000003</v>
      </c>
      <c r="H273">
        <v>1970</v>
      </c>
      <c r="I273">
        <v>1970</v>
      </c>
    </row>
    <row r="274" spans="1:6" ht="15">
      <c r="A274" s="4" t="s">
        <v>52</v>
      </c>
      <c r="B274">
        <v>5</v>
      </c>
      <c r="C274" t="s">
        <v>10</v>
      </c>
      <c r="E274">
        <v>250</v>
      </c>
      <c r="F274">
        <f>E274*1.13</f>
        <v>282.5</v>
      </c>
    </row>
    <row r="275" spans="1:6" ht="15">
      <c r="A275" s="4" t="s">
        <v>52</v>
      </c>
      <c r="B275">
        <v>9</v>
      </c>
      <c r="C275" s="2" t="s">
        <v>14</v>
      </c>
      <c r="E275">
        <v>140</v>
      </c>
      <c r="F275">
        <f>E275*1.13</f>
        <v>158.2</v>
      </c>
    </row>
    <row r="276" spans="1:6" ht="15">
      <c r="A276" s="4" t="s">
        <v>52</v>
      </c>
      <c r="B276">
        <v>10</v>
      </c>
      <c r="C276" s="2" t="s">
        <v>16</v>
      </c>
      <c r="E276">
        <v>110</v>
      </c>
      <c r="F276">
        <f>E276*1.13</f>
        <v>124.29999999999998</v>
      </c>
    </row>
    <row r="277" spans="1:9" ht="15">
      <c r="A277" s="4" t="s">
        <v>52</v>
      </c>
      <c r="B277" t="s">
        <v>179</v>
      </c>
      <c r="C277" t="s">
        <v>18</v>
      </c>
      <c r="E277">
        <v>210</v>
      </c>
      <c r="F277">
        <f>E277*1.13</f>
        <v>237.29999999999998</v>
      </c>
      <c r="G277">
        <f>SUM(F274:F277)</f>
        <v>802.3</v>
      </c>
      <c r="H277">
        <v>805</v>
      </c>
      <c r="I277">
        <v>805</v>
      </c>
    </row>
    <row r="278" spans="1:9" ht="15">
      <c r="A278" s="4" t="s">
        <v>74</v>
      </c>
      <c r="B278">
        <v>6</v>
      </c>
      <c r="C278" s="2" t="s">
        <v>10</v>
      </c>
      <c r="E278">
        <v>250</v>
      </c>
      <c r="F278">
        <f>E278*1.13</f>
        <v>282.5</v>
      </c>
      <c r="G278">
        <f>SUM(F278)</f>
        <v>282.5</v>
      </c>
      <c r="H278">
        <v>282.5</v>
      </c>
      <c r="I278">
        <v>282.5</v>
      </c>
    </row>
    <row r="279" spans="1:6" ht="15">
      <c r="A279" s="4" t="s">
        <v>95</v>
      </c>
      <c r="B279">
        <v>9</v>
      </c>
      <c r="C279" s="2" t="s">
        <v>14</v>
      </c>
      <c r="E279">
        <v>140</v>
      </c>
      <c r="F279">
        <f>E279*1.13</f>
        <v>158.2</v>
      </c>
    </row>
    <row r="280" spans="1:9" ht="15">
      <c r="A280" s="4" t="s">
        <v>95</v>
      </c>
      <c r="B280">
        <v>33</v>
      </c>
      <c r="C280" s="2" t="s">
        <v>17</v>
      </c>
      <c r="E280">
        <v>280</v>
      </c>
      <c r="F280">
        <f>E280*1.13</f>
        <v>316.4</v>
      </c>
      <c r="G280">
        <f>SUM(F279:F280)</f>
        <v>474.59999999999997</v>
      </c>
      <c r="H280">
        <v>475</v>
      </c>
      <c r="I280">
        <v>475</v>
      </c>
    </row>
    <row r="281" spans="1:6" ht="15">
      <c r="A281" s="4" t="s">
        <v>59</v>
      </c>
      <c r="B281">
        <v>5</v>
      </c>
      <c r="C281" t="s">
        <v>12</v>
      </c>
      <c r="E281">
        <v>250</v>
      </c>
      <c r="F281">
        <f>E281*1.13</f>
        <v>282.5</v>
      </c>
    </row>
    <row r="282" spans="1:9" ht="15">
      <c r="A282" s="4" t="s">
        <v>59</v>
      </c>
      <c r="B282">
        <v>45</v>
      </c>
      <c r="C282" s="2" t="s">
        <v>18</v>
      </c>
      <c r="E282">
        <v>280</v>
      </c>
      <c r="F282">
        <f>E282*1.13</f>
        <v>316.4</v>
      </c>
      <c r="G282">
        <f>SUM(F281:F282)</f>
        <v>598.9</v>
      </c>
      <c r="H282">
        <v>600</v>
      </c>
      <c r="I282">
        <v>600</v>
      </c>
    </row>
    <row r="283" spans="1:6" ht="15">
      <c r="A283" s="4" t="s">
        <v>78</v>
      </c>
      <c r="B283">
        <v>7</v>
      </c>
      <c r="C283" s="2" t="s">
        <v>10</v>
      </c>
      <c r="E283">
        <v>210</v>
      </c>
      <c r="F283">
        <f>E283*1.13</f>
        <v>237.29999999999998</v>
      </c>
    </row>
    <row r="284" spans="1:6" ht="15">
      <c r="A284" s="4" t="s">
        <v>78</v>
      </c>
      <c r="B284">
        <v>15</v>
      </c>
      <c r="C284" s="2" t="s">
        <v>10</v>
      </c>
      <c r="E284">
        <v>280</v>
      </c>
      <c r="F284">
        <f>E284*1.13</f>
        <v>316.4</v>
      </c>
    </row>
    <row r="285" spans="1:6" ht="15">
      <c r="A285" s="4" t="s">
        <v>78</v>
      </c>
      <c r="B285">
        <v>49</v>
      </c>
      <c r="C285" s="2" t="s">
        <v>18</v>
      </c>
      <c r="E285">
        <v>320</v>
      </c>
      <c r="F285">
        <f>E285*1.13</f>
        <v>361.59999999999997</v>
      </c>
    </row>
    <row r="286" spans="1:9" ht="15">
      <c r="A286" s="4" t="s">
        <v>78</v>
      </c>
      <c r="B286" t="s">
        <v>178</v>
      </c>
      <c r="C286" t="s">
        <v>18</v>
      </c>
      <c r="E286">
        <v>190</v>
      </c>
      <c r="F286">
        <f>E286*1.13</f>
        <v>214.7</v>
      </c>
      <c r="G286">
        <f>SUM(F283:F286)</f>
        <v>1130</v>
      </c>
      <c r="H286">
        <v>1130</v>
      </c>
      <c r="I286">
        <v>1130</v>
      </c>
    </row>
    <row r="287" spans="1:6" ht="15">
      <c r="A287" s="4" t="s">
        <v>96</v>
      </c>
      <c r="B287">
        <v>9</v>
      </c>
      <c r="C287" s="2" t="s">
        <v>14</v>
      </c>
      <c r="E287">
        <v>140</v>
      </c>
      <c r="F287">
        <f>E287*1.13</f>
        <v>158.2</v>
      </c>
    </row>
    <row r="288" spans="1:6" ht="15">
      <c r="A288" s="4" t="s">
        <v>96</v>
      </c>
      <c r="B288">
        <v>45</v>
      </c>
      <c r="C288" s="2" t="s">
        <v>18</v>
      </c>
      <c r="E288">
        <v>280</v>
      </c>
      <c r="F288">
        <f>E288*1.13</f>
        <v>316.4</v>
      </c>
    </row>
    <row r="289" spans="1:6" ht="15">
      <c r="A289" s="4" t="s">
        <v>96</v>
      </c>
      <c r="B289">
        <v>83</v>
      </c>
      <c r="C289" s="2" t="s">
        <v>204</v>
      </c>
      <c r="E289">
        <v>110</v>
      </c>
      <c r="F289">
        <f>E289*1.13</f>
        <v>124.29999999999998</v>
      </c>
    </row>
    <row r="290" spans="1:9" ht="15">
      <c r="A290" s="4" t="s">
        <v>96</v>
      </c>
      <c r="B290" t="s">
        <v>171</v>
      </c>
      <c r="C290" s="2" t="s">
        <v>12</v>
      </c>
      <c r="E290">
        <v>450</v>
      </c>
      <c r="F290">
        <f>E290*1.13</f>
        <v>508.49999999999994</v>
      </c>
      <c r="G290">
        <f>SUM(F287:F290)</f>
        <v>1107.3999999999999</v>
      </c>
      <c r="H290">
        <v>1107.4</v>
      </c>
      <c r="I290">
        <v>1107.4</v>
      </c>
    </row>
    <row r="291" spans="1:6" ht="15">
      <c r="A291" s="1" t="s">
        <v>6</v>
      </c>
      <c r="B291">
        <v>4</v>
      </c>
      <c r="C291" t="s">
        <v>10</v>
      </c>
      <c r="D291" t="s">
        <v>28</v>
      </c>
      <c r="E291">
        <v>250</v>
      </c>
      <c r="F291">
        <f>E291*1.13</f>
        <v>282.5</v>
      </c>
    </row>
    <row r="292" spans="1:6" ht="15">
      <c r="A292" s="4" t="s">
        <v>6</v>
      </c>
      <c r="B292">
        <v>9</v>
      </c>
      <c r="C292" s="2" t="s">
        <v>14</v>
      </c>
      <c r="E292">
        <v>140</v>
      </c>
      <c r="F292">
        <f>E292*1.13</f>
        <v>158.2</v>
      </c>
    </row>
    <row r="293" spans="1:6" ht="15">
      <c r="A293" s="4" t="s">
        <v>6</v>
      </c>
      <c r="B293">
        <v>9</v>
      </c>
      <c r="C293" s="2" t="s">
        <v>14</v>
      </c>
      <c r="E293">
        <v>140</v>
      </c>
      <c r="F293">
        <f>E293*1.13</f>
        <v>158.2</v>
      </c>
    </row>
    <row r="294" spans="1:6" ht="15">
      <c r="A294" s="4" t="s">
        <v>6</v>
      </c>
      <c r="B294">
        <v>9</v>
      </c>
      <c r="C294" s="2" t="s">
        <v>15</v>
      </c>
      <c r="E294">
        <v>140</v>
      </c>
      <c r="F294">
        <f>E294*1.13</f>
        <v>158.2</v>
      </c>
    </row>
    <row r="295" spans="1:6" ht="15">
      <c r="A295" s="4" t="s">
        <v>6</v>
      </c>
      <c r="B295">
        <v>9</v>
      </c>
      <c r="C295" s="2" t="s">
        <v>15</v>
      </c>
      <c r="E295">
        <v>140</v>
      </c>
      <c r="F295">
        <f>E295*1.13</f>
        <v>158.2</v>
      </c>
    </row>
    <row r="296" spans="1:6" ht="15">
      <c r="A296" s="4" t="s">
        <v>6</v>
      </c>
      <c r="B296">
        <v>14</v>
      </c>
      <c r="C296" s="2" t="s">
        <v>10</v>
      </c>
      <c r="E296">
        <v>230</v>
      </c>
      <c r="F296">
        <f>E296*1.13</f>
        <v>259.9</v>
      </c>
    </row>
    <row r="297" spans="1:6" ht="15">
      <c r="A297" s="4" t="s">
        <v>6</v>
      </c>
      <c r="B297">
        <v>23</v>
      </c>
      <c r="C297" s="2" t="s">
        <v>13</v>
      </c>
      <c r="E297">
        <v>250</v>
      </c>
      <c r="F297">
        <f>E297*1.13</f>
        <v>282.5</v>
      </c>
    </row>
    <row r="298" spans="1:6" ht="15">
      <c r="A298" s="4" t="s">
        <v>6</v>
      </c>
      <c r="B298">
        <v>58</v>
      </c>
      <c r="C298" s="2" t="s">
        <v>19</v>
      </c>
      <c r="E298">
        <v>320</v>
      </c>
      <c r="F298">
        <f>E298*1.13</f>
        <v>361.59999999999997</v>
      </c>
    </row>
    <row r="299" spans="1:6" ht="15">
      <c r="A299" s="4" t="s">
        <v>6</v>
      </c>
      <c r="B299">
        <v>58</v>
      </c>
      <c r="C299" s="2" t="s">
        <v>19</v>
      </c>
      <c r="E299">
        <v>320</v>
      </c>
      <c r="F299">
        <f>E299*1.13</f>
        <v>361.59999999999997</v>
      </c>
    </row>
    <row r="300" spans="1:9" ht="15">
      <c r="A300" s="4" t="s">
        <v>6</v>
      </c>
      <c r="B300" t="s">
        <v>182</v>
      </c>
      <c r="C300" t="s">
        <v>10</v>
      </c>
      <c r="E300">
        <v>140</v>
      </c>
      <c r="F300">
        <f>E300*1.13</f>
        <v>158.2</v>
      </c>
      <c r="G300">
        <f>SUM(F291:F300)</f>
        <v>2339.0999999999995</v>
      </c>
      <c r="H300">
        <v>2440</v>
      </c>
      <c r="I300">
        <v>2440</v>
      </c>
    </row>
    <row r="301" spans="1:6" ht="15">
      <c r="A301" s="8" t="s">
        <v>215</v>
      </c>
      <c r="B301" s="9">
        <v>5</v>
      </c>
      <c r="C301" s="9" t="s">
        <v>10</v>
      </c>
      <c r="E301">
        <v>250</v>
      </c>
      <c r="F301">
        <f>E301*1.13</f>
        <v>282.5</v>
      </c>
    </row>
    <row r="302" spans="1:9" ht="15">
      <c r="A302" s="7" t="s">
        <v>197</v>
      </c>
      <c r="B302">
        <v>10</v>
      </c>
      <c r="C302" s="2" t="s">
        <v>16</v>
      </c>
      <c r="E302">
        <v>110</v>
      </c>
      <c r="F302">
        <f>E302*1.13</f>
        <v>124.29999999999998</v>
      </c>
      <c r="G302">
        <f>SUM(F301:F302)</f>
        <v>406.79999999999995</v>
      </c>
      <c r="H302">
        <v>407</v>
      </c>
      <c r="I302">
        <v>407</v>
      </c>
    </row>
    <row r="303" spans="1:6" ht="15">
      <c r="A303" s="3" t="s">
        <v>46</v>
      </c>
      <c r="B303">
        <v>5</v>
      </c>
      <c r="C303" t="s">
        <v>10</v>
      </c>
      <c r="E303">
        <v>250</v>
      </c>
      <c r="F303">
        <f>E303*1.13</f>
        <v>282.5</v>
      </c>
    </row>
    <row r="304" spans="1:6" ht="15">
      <c r="A304" s="5" t="s">
        <v>46</v>
      </c>
      <c r="B304">
        <v>9</v>
      </c>
      <c r="C304" s="2" t="s">
        <v>14</v>
      </c>
      <c r="E304">
        <v>140</v>
      </c>
      <c r="F304">
        <f>E304*1.13</f>
        <v>158.2</v>
      </c>
    </row>
    <row r="305" spans="1:6" ht="15">
      <c r="A305" s="5" t="s">
        <v>46</v>
      </c>
      <c r="B305">
        <v>23</v>
      </c>
      <c r="C305" s="2" t="s">
        <v>13</v>
      </c>
      <c r="E305">
        <v>250</v>
      </c>
      <c r="F305">
        <f>E305*1.13</f>
        <v>282.5</v>
      </c>
    </row>
    <row r="306" spans="1:6" ht="15">
      <c r="A306" s="5" t="s">
        <v>46</v>
      </c>
      <c r="B306">
        <v>82</v>
      </c>
      <c r="C306" s="2" t="s">
        <v>204</v>
      </c>
      <c r="E306">
        <v>140</v>
      </c>
      <c r="F306">
        <f>E306*1.13</f>
        <v>158.2</v>
      </c>
    </row>
    <row r="307" spans="1:9" ht="15">
      <c r="A307" s="12" t="s">
        <v>46</v>
      </c>
      <c r="B307" s="9">
        <v>82</v>
      </c>
      <c r="C307" s="11" t="s">
        <v>205</v>
      </c>
      <c r="E307">
        <v>140</v>
      </c>
      <c r="F307">
        <f>E307*1.13</f>
        <v>158.2</v>
      </c>
      <c r="G307">
        <f>SUM(F303:F307)</f>
        <v>1039.6000000000001</v>
      </c>
      <c r="H307">
        <v>1050</v>
      </c>
      <c r="I307">
        <v>1050</v>
      </c>
    </row>
    <row r="308" spans="1:6" ht="15">
      <c r="A308" s="4" t="s">
        <v>101</v>
      </c>
      <c r="B308">
        <v>9</v>
      </c>
      <c r="C308" s="2" t="s">
        <v>14</v>
      </c>
      <c r="E308">
        <v>140</v>
      </c>
      <c r="F308">
        <f>E308*1.13</f>
        <v>158.2</v>
      </c>
    </row>
    <row r="309" spans="1:6" ht="15">
      <c r="A309" s="4" t="s">
        <v>101</v>
      </c>
      <c r="B309">
        <v>10</v>
      </c>
      <c r="C309" s="2" t="s">
        <v>16</v>
      </c>
      <c r="E309">
        <v>110</v>
      </c>
      <c r="F309">
        <f>E309*1.13</f>
        <v>124.29999999999998</v>
      </c>
    </row>
    <row r="310" spans="1:9" ht="15">
      <c r="A310" s="4" t="s">
        <v>101</v>
      </c>
      <c r="B310">
        <v>26</v>
      </c>
      <c r="C310" s="2" t="s">
        <v>10</v>
      </c>
      <c r="E310">
        <v>280</v>
      </c>
      <c r="F310">
        <f>E310*1.13</f>
        <v>316.4</v>
      </c>
      <c r="G310">
        <f>SUM(F308:F310)</f>
        <v>598.9</v>
      </c>
      <c r="H310">
        <v>600</v>
      </c>
      <c r="I310">
        <v>600</v>
      </c>
    </row>
    <row r="311" spans="1:9" ht="15">
      <c r="A311" s="4" t="s">
        <v>195</v>
      </c>
      <c r="B311">
        <v>9</v>
      </c>
      <c r="C311" s="2" t="s">
        <v>15</v>
      </c>
      <c r="E311">
        <v>140</v>
      </c>
      <c r="F311">
        <f>E311*1.13</f>
        <v>158.2</v>
      </c>
      <c r="G311">
        <f>SUM(F311)</f>
        <v>158.2</v>
      </c>
      <c r="H311">
        <v>160</v>
      </c>
      <c r="I311">
        <v>160</v>
      </c>
    </row>
    <row r="312" spans="1:9" ht="15">
      <c r="A312" s="4" t="s">
        <v>156</v>
      </c>
      <c r="B312">
        <v>51</v>
      </c>
      <c r="C312" s="2" t="s">
        <v>199</v>
      </c>
      <c r="E312">
        <v>360</v>
      </c>
      <c r="F312">
        <f>E312*1.13</f>
        <v>406.79999999999995</v>
      </c>
      <c r="G312">
        <f>SUM(F312)</f>
        <v>406.79999999999995</v>
      </c>
      <c r="H312">
        <v>410</v>
      </c>
      <c r="I312">
        <v>410</v>
      </c>
    </row>
    <row r="313" spans="1:6" ht="15">
      <c r="A313" s="4" t="s">
        <v>82</v>
      </c>
      <c r="B313">
        <v>7</v>
      </c>
      <c r="C313" s="2" t="s">
        <v>10</v>
      </c>
      <c r="E313">
        <v>210</v>
      </c>
      <c r="F313">
        <f>E313*1.13</f>
        <v>237.29999999999998</v>
      </c>
    </row>
    <row r="314" spans="1:6" ht="15">
      <c r="A314" s="4" t="s">
        <v>82</v>
      </c>
      <c r="B314">
        <v>45</v>
      </c>
      <c r="C314" s="2" t="s">
        <v>18</v>
      </c>
      <c r="E314">
        <v>280</v>
      </c>
      <c r="F314">
        <f>E314*1.13</f>
        <v>316.4</v>
      </c>
    </row>
    <row r="315" spans="1:7" ht="15">
      <c r="A315" s="4" t="s">
        <v>82</v>
      </c>
      <c r="B315">
        <v>54</v>
      </c>
      <c r="C315" s="2" t="s">
        <v>199</v>
      </c>
      <c r="E315">
        <v>280</v>
      </c>
      <c r="F315">
        <f>E315*1.13</f>
        <v>316.4</v>
      </c>
      <c r="G315" s="13">
        <f>SUM(F313:F315)</f>
        <v>870.0999999999999</v>
      </c>
    </row>
    <row r="316" spans="1:9" ht="15">
      <c r="A316" s="4" t="s">
        <v>150</v>
      </c>
      <c r="B316">
        <v>45</v>
      </c>
      <c r="C316" s="2" t="s">
        <v>18</v>
      </c>
      <c r="E316">
        <v>280</v>
      </c>
      <c r="F316">
        <f>E316*1.13</f>
        <v>316.4</v>
      </c>
      <c r="G316">
        <f>SUM(F316)</f>
        <v>316.4</v>
      </c>
      <c r="H316">
        <v>317</v>
      </c>
      <c r="I316">
        <v>317</v>
      </c>
    </row>
    <row r="317" spans="1:6" ht="15">
      <c r="A317" s="1" t="s">
        <v>45</v>
      </c>
      <c r="B317">
        <v>5</v>
      </c>
      <c r="C317" t="s">
        <v>10</v>
      </c>
      <c r="E317">
        <v>250</v>
      </c>
      <c r="F317">
        <f>E317*1.13</f>
        <v>282.5</v>
      </c>
    </row>
    <row r="318" spans="1:9" ht="15">
      <c r="A318" s="4" t="s">
        <v>45</v>
      </c>
      <c r="B318">
        <v>9</v>
      </c>
      <c r="C318" s="2" t="s">
        <v>14</v>
      </c>
      <c r="E318">
        <v>140</v>
      </c>
      <c r="F318">
        <f>E318*1.13</f>
        <v>158.2</v>
      </c>
      <c r="G318">
        <f>SUM(F317:F318)</f>
        <v>440.7</v>
      </c>
      <c r="H318">
        <v>500</v>
      </c>
      <c r="I318">
        <v>500</v>
      </c>
    </row>
    <row r="319" spans="1:6" ht="15">
      <c r="A319" s="4" t="s">
        <v>157</v>
      </c>
      <c r="B319">
        <v>54</v>
      </c>
      <c r="C319" s="2" t="s">
        <v>18</v>
      </c>
      <c r="E319">
        <v>280</v>
      </c>
      <c r="F319">
        <f>E319*1.13</f>
        <v>316.4</v>
      </c>
    </row>
    <row r="320" spans="1:6" ht="15">
      <c r="A320" s="10" t="s">
        <v>157</v>
      </c>
      <c r="B320" s="9">
        <v>82</v>
      </c>
      <c r="C320" s="11" t="s">
        <v>205</v>
      </c>
      <c r="E320">
        <v>140</v>
      </c>
      <c r="F320">
        <f>E320*1.13</f>
        <v>158.2</v>
      </c>
    </row>
    <row r="321" spans="1:9" ht="15">
      <c r="A321" s="4" t="s">
        <v>157</v>
      </c>
      <c r="B321" t="s">
        <v>184</v>
      </c>
      <c r="C321" t="s">
        <v>18</v>
      </c>
      <c r="E321">
        <v>210</v>
      </c>
      <c r="F321">
        <f>E321*1.13</f>
        <v>237.29999999999998</v>
      </c>
      <c r="G321">
        <f>SUM(F319:F321)</f>
        <v>711.9</v>
      </c>
      <c r="H321">
        <v>714</v>
      </c>
      <c r="I321">
        <v>714</v>
      </c>
    </row>
    <row r="322" spans="1:9" ht="15">
      <c r="A322" s="4" t="s">
        <v>167</v>
      </c>
      <c r="B322">
        <v>82</v>
      </c>
      <c r="C322" s="2" t="s">
        <v>204</v>
      </c>
      <c r="E322">
        <v>140</v>
      </c>
      <c r="F322">
        <f>E322*1.13</f>
        <v>158.2</v>
      </c>
      <c r="G322">
        <f>SUM(F322)</f>
        <v>158.2</v>
      </c>
      <c r="H322">
        <v>275</v>
      </c>
      <c r="I322">
        <v>275</v>
      </c>
    </row>
    <row r="323" spans="1:6" ht="15">
      <c r="A323" s="4" t="s">
        <v>112</v>
      </c>
      <c r="B323">
        <v>9</v>
      </c>
      <c r="C323" s="2" t="s">
        <v>15</v>
      </c>
      <c r="E323">
        <v>140</v>
      </c>
      <c r="F323">
        <f>E323*1.13</f>
        <v>158.2</v>
      </c>
    </row>
    <row r="324" spans="1:6" ht="15">
      <c r="A324" s="4" t="s">
        <v>112</v>
      </c>
      <c r="B324">
        <v>10</v>
      </c>
      <c r="C324" s="2" t="s">
        <v>16</v>
      </c>
      <c r="E324">
        <v>110</v>
      </c>
      <c r="F324">
        <f>E324*1.13</f>
        <v>124.29999999999998</v>
      </c>
    </row>
    <row r="325" spans="1:6" ht="15">
      <c r="A325" s="4" t="s">
        <v>112</v>
      </c>
      <c r="B325">
        <v>45</v>
      </c>
      <c r="C325" s="2" t="s">
        <v>199</v>
      </c>
      <c r="E325">
        <v>280</v>
      </c>
      <c r="F325">
        <f>E325*1.13</f>
        <v>316.4</v>
      </c>
    </row>
    <row r="326" spans="1:9" ht="15">
      <c r="A326" s="4" t="s">
        <v>112</v>
      </c>
      <c r="B326">
        <v>58</v>
      </c>
      <c r="C326" s="2" t="s">
        <v>19</v>
      </c>
      <c r="E326">
        <v>320</v>
      </c>
      <c r="F326">
        <f>E326*1.13</f>
        <v>361.59999999999997</v>
      </c>
      <c r="G326">
        <f>SUM(F323:F326)</f>
        <v>960.5</v>
      </c>
      <c r="H326">
        <v>970</v>
      </c>
      <c r="I326">
        <v>970</v>
      </c>
    </row>
    <row r="327" spans="1:6" ht="15">
      <c r="A327" s="4" t="s">
        <v>65</v>
      </c>
      <c r="B327">
        <v>5</v>
      </c>
      <c r="C327" t="s">
        <v>12</v>
      </c>
      <c r="E327">
        <v>250</v>
      </c>
      <c r="F327">
        <f>E327*1.13</f>
        <v>282.5</v>
      </c>
    </row>
    <row r="328" spans="1:6" ht="15">
      <c r="A328" s="4" t="s">
        <v>65</v>
      </c>
      <c r="B328">
        <v>9</v>
      </c>
      <c r="C328" s="2" t="s">
        <v>15</v>
      </c>
      <c r="E328">
        <v>140</v>
      </c>
      <c r="F328">
        <f>E328*1.13</f>
        <v>158.2</v>
      </c>
    </row>
    <row r="329" spans="1:6" ht="15">
      <c r="A329" s="4" t="s">
        <v>65</v>
      </c>
      <c r="B329">
        <v>11</v>
      </c>
      <c r="C329" s="2" t="s">
        <v>16</v>
      </c>
      <c r="E329">
        <v>125</v>
      </c>
      <c r="F329">
        <f>E329*1.13</f>
        <v>141.25</v>
      </c>
    </row>
    <row r="330" spans="1:6" ht="15">
      <c r="A330" s="4" t="s">
        <v>65</v>
      </c>
      <c r="B330">
        <v>23</v>
      </c>
      <c r="C330" s="2" t="s">
        <v>13</v>
      </c>
      <c r="E330">
        <v>250</v>
      </c>
      <c r="F330">
        <f>E330*1.13</f>
        <v>282.5</v>
      </c>
    </row>
    <row r="331" spans="1:6" ht="15">
      <c r="A331" s="4" t="s">
        <v>65</v>
      </c>
      <c r="B331">
        <v>82</v>
      </c>
      <c r="C331" s="2" t="s">
        <v>205</v>
      </c>
      <c r="E331">
        <v>140</v>
      </c>
      <c r="F331">
        <f>E331*1.13</f>
        <v>158.2</v>
      </c>
    </row>
    <row r="332" spans="1:6" ht="15">
      <c r="A332" s="4" t="s">
        <v>65</v>
      </c>
      <c r="B332" t="s">
        <v>171</v>
      </c>
      <c r="C332" t="s">
        <v>13</v>
      </c>
      <c r="E332">
        <v>450</v>
      </c>
      <c r="F332">
        <f>E332*1.13</f>
        <v>508.49999999999994</v>
      </c>
    </row>
    <row r="333" spans="1:6" ht="15">
      <c r="A333" s="4" t="s">
        <v>65</v>
      </c>
      <c r="B333" t="s">
        <v>183</v>
      </c>
      <c r="C333" t="s">
        <v>10</v>
      </c>
      <c r="E333">
        <v>160</v>
      </c>
      <c r="F333">
        <f>E333*1.13</f>
        <v>180.79999999999998</v>
      </c>
    </row>
    <row r="334" spans="1:9" ht="15">
      <c r="A334" s="4" t="s">
        <v>65</v>
      </c>
      <c r="B334" t="s">
        <v>185</v>
      </c>
      <c r="C334" t="s">
        <v>19</v>
      </c>
      <c r="E334">
        <v>200</v>
      </c>
      <c r="F334">
        <f>E334*1.13</f>
        <v>225.99999999999997</v>
      </c>
      <c r="G334">
        <f>SUM(F327:F334)</f>
        <v>1937.95</v>
      </c>
      <c r="H334">
        <v>1940</v>
      </c>
      <c r="I334">
        <v>1940</v>
      </c>
    </row>
    <row r="335" spans="1:6" ht="15">
      <c r="A335" s="4" t="s">
        <v>81</v>
      </c>
      <c r="B335">
        <v>7</v>
      </c>
      <c r="C335" s="2" t="s">
        <v>10</v>
      </c>
      <c r="E335">
        <v>210</v>
      </c>
      <c r="F335">
        <f>E335*1.13</f>
        <v>237.29999999999998</v>
      </c>
    </row>
    <row r="336" spans="1:6" ht="15">
      <c r="A336" s="4" t="s">
        <v>228</v>
      </c>
      <c r="B336">
        <v>9</v>
      </c>
      <c r="C336" s="2" t="s">
        <v>14</v>
      </c>
      <c r="E336">
        <v>140</v>
      </c>
      <c r="F336">
        <f>E336*1.13</f>
        <v>158.2</v>
      </c>
    </row>
    <row r="337" spans="1:6" ht="15">
      <c r="A337" s="4" t="s">
        <v>228</v>
      </c>
      <c r="B337">
        <v>11</v>
      </c>
      <c r="C337" s="2" t="s">
        <v>16</v>
      </c>
      <c r="E337">
        <v>125</v>
      </c>
      <c r="F337">
        <f>E337*1.13</f>
        <v>141.25</v>
      </c>
    </row>
    <row r="338" spans="1:9" ht="15">
      <c r="A338" s="4" t="s">
        <v>81</v>
      </c>
      <c r="B338" t="s">
        <v>184</v>
      </c>
      <c r="C338" t="s">
        <v>18</v>
      </c>
      <c r="E338">
        <v>210</v>
      </c>
      <c r="F338">
        <f>E338*1.13</f>
        <v>237.29999999999998</v>
      </c>
      <c r="G338">
        <f>SUM(F335:F338)</f>
        <v>774.05</v>
      </c>
      <c r="H338">
        <v>710</v>
      </c>
      <c r="I338">
        <v>710</v>
      </c>
    </row>
    <row r="339" spans="1:9" ht="15">
      <c r="A339" s="1" t="s">
        <v>40</v>
      </c>
      <c r="B339">
        <v>5</v>
      </c>
      <c r="C339" t="s">
        <v>10</v>
      </c>
      <c r="E339">
        <v>250</v>
      </c>
      <c r="F339">
        <f>E339*1.13</f>
        <v>282.5</v>
      </c>
      <c r="G339">
        <f>SUM(F339)</f>
        <v>282.5</v>
      </c>
      <c r="H339">
        <v>400</v>
      </c>
      <c r="I339">
        <v>400</v>
      </c>
    </row>
    <row r="340" spans="1:6" ht="15">
      <c r="A340" s="4" t="s">
        <v>137</v>
      </c>
      <c r="B340">
        <v>23</v>
      </c>
      <c r="C340" s="2" t="s">
        <v>13</v>
      </c>
      <c r="E340">
        <v>250</v>
      </c>
      <c r="F340">
        <f>E340*1.13</f>
        <v>282.5</v>
      </c>
    </row>
    <row r="341" spans="1:9" ht="15">
      <c r="A341" s="4" t="s">
        <v>137</v>
      </c>
      <c r="B341" t="s">
        <v>232</v>
      </c>
      <c r="C341" t="s">
        <v>233</v>
      </c>
      <c r="E341">
        <v>210</v>
      </c>
      <c r="F341">
        <f>E341*1.13</f>
        <v>237.29999999999998</v>
      </c>
      <c r="G341">
        <f>SUM(F340:F341)</f>
        <v>519.8</v>
      </c>
      <c r="H341">
        <v>300</v>
      </c>
      <c r="I341">
        <v>300</v>
      </c>
    </row>
    <row r="342" spans="1:6" ht="15">
      <c r="A342" s="4" t="s">
        <v>151</v>
      </c>
      <c r="B342">
        <v>45</v>
      </c>
      <c r="C342" s="2" t="s">
        <v>18</v>
      </c>
      <c r="E342">
        <v>280</v>
      </c>
      <c r="F342">
        <f>E342*1.13</f>
        <v>316.4</v>
      </c>
    </row>
    <row r="343" spans="1:9" ht="15">
      <c r="A343" s="4" t="s">
        <v>151</v>
      </c>
      <c r="B343">
        <v>83</v>
      </c>
      <c r="C343" s="2" t="s">
        <v>204</v>
      </c>
      <c r="E343">
        <v>110</v>
      </c>
      <c r="F343">
        <f>E343*1.13</f>
        <v>124.29999999999998</v>
      </c>
      <c r="G343">
        <f>SUM(F342:F343)</f>
        <v>440.69999999999993</v>
      </c>
      <c r="H343">
        <v>460</v>
      </c>
      <c r="I343">
        <v>460</v>
      </c>
    </row>
    <row r="344" spans="1:6" ht="15">
      <c r="A344" s="4" t="s">
        <v>193</v>
      </c>
      <c r="B344">
        <v>5</v>
      </c>
      <c r="C344" s="2" t="s">
        <v>13</v>
      </c>
      <c r="E344">
        <v>250</v>
      </c>
      <c r="F344">
        <f>E344*1.13</f>
        <v>282.5</v>
      </c>
    </row>
    <row r="345" spans="1:6" ht="15">
      <c r="A345" s="4" t="s">
        <v>193</v>
      </c>
      <c r="B345">
        <v>9</v>
      </c>
      <c r="C345" s="2" t="s">
        <v>15</v>
      </c>
      <c r="E345">
        <v>140</v>
      </c>
      <c r="F345">
        <f>E345*1.13</f>
        <v>158.2</v>
      </c>
    </row>
    <row r="346" spans="1:9" ht="15">
      <c r="A346" s="7" t="s">
        <v>193</v>
      </c>
      <c r="B346">
        <v>10</v>
      </c>
      <c r="C346" s="2" t="s">
        <v>16</v>
      </c>
      <c r="E346">
        <v>110</v>
      </c>
      <c r="F346">
        <f>E346*1.13</f>
        <v>124.29999999999998</v>
      </c>
      <c r="G346">
        <f>SUM(F344:F346)</f>
        <v>565</v>
      </c>
      <c r="H346">
        <v>565</v>
      </c>
      <c r="I346">
        <v>565</v>
      </c>
    </row>
    <row r="347" spans="1:6" ht="15">
      <c r="A347" s="4" t="s">
        <v>94</v>
      </c>
      <c r="B347">
        <v>9</v>
      </c>
      <c r="C347" s="2" t="s">
        <v>14</v>
      </c>
      <c r="E347">
        <v>140</v>
      </c>
      <c r="F347">
        <f>E347*1.13</f>
        <v>158.2</v>
      </c>
    </row>
    <row r="348" spans="1:6" ht="15">
      <c r="A348" s="4" t="s">
        <v>94</v>
      </c>
      <c r="B348">
        <v>11</v>
      </c>
      <c r="C348" s="2" t="s">
        <v>16</v>
      </c>
      <c r="E348">
        <v>125</v>
      </c>
      <c r="F348">
        <f>E348*1.13</f>
        <v>141.25</v>
      </c>
    </row>
    <row r="349" spans="1:9" ht="15">
      <c r="A349" s="4" t="s">
        <v>94</v>
      </c>
      <c r="B349" t="s">
        <v>171</v>
      </c>
      <c r="C349" s="2" t="s">
        <v>12</v>
      </c>
      <c r="E349">
        <v>450</v>
      </c>
      <c r="F349">
        <f>E349*1.13</f>
        <v>508.49999999999994</v>
      </c>
      <c r="G349">
        <f>SUM(F347:F349)</f>
        <v>807.9499999999999</v>
      </c>
      <c r="H349">
        <v>850</v>
      </c>
      <c r="I349">
        <v>850</v>
      </c>
    </row>
    <row r="350" spans="1:6" ht="15">
      <c r="A350" s="4" t="s">
        <v>100</v>
      </c>
      <c r="B350">
        <v>9</v>
      </c>
      <c r="C350" s="2" t="s">
        <v>14</v>
      </c>
      <c r="E350">
        <v>140</v>
      </c>
      <c r="F350">
        <f>E350*1.13</f>
        <v>158.2</v>
      </c>
    </row>
    <row r="351" spans="1:9" ht="15">
      <c r="A351" s="4" t="s">
        <v>172</v>
      </c>
      <c r="B351" t="s">
        <v>171</v>
      </c>
      <c r="C351" s="2" t="s">
        <v>12</v>
      </c>
      <c r="E351">
        <v>450</v>
      </c>
      <c r="F351">
        <f>E351*1.13</f>
        <v>508.49999999999994</v>
      </c>
      <c r="G351">
        <f>SUM(F350:F351)</f>
        <v>666.6999999999999</v>
      </c>
      <c r="H351">
        <v>680</v>
      </c>
      <c r="I351">
        <v>680</v>
      </c>
    </row>
    <row r="352" spans="1:6" ht="15">
      <c r="A352" s="4" t="s">
        <v>76</v>
      </c>
      <c r="B352">
        <v>6</v>
      </c>
      <c r="C352" s="2" t="s">
        <v>10</v>
      </c>
      <c r="E352">
        <v>250</v>
      </c>
      <c r="F352">
        <f>E352*1.13</f>
        <v>282.5</v>
      </c>
    </row>
    <row r="353" spans="1:6" ht="15">
      <c r="A353" s="4" t="s">
        <v>76</v>
      </c>
      <c r="B353">
        <v>9</v>
      </c>
      <c r="C353" s="2" t="s">
        <v>14</v>
      </c>
      <c r="E353">
        <v>140</v>
      </c>
      <c r="F353">
        <f>E353*1.13</f>
        <v>158.2</v>
      </c>
    </row>
    <row r="354" spans="1:6" ht="15">
      <c r="A354" s="4" t="s">
        <v>76</v>
      </c>
      <c r="B354">
        <v>9</v>
      </c>
      <c r="C354" s="2" t="s">
        <v>14</v>
      </c>
      <c r="E354">
        <v>140</v>
      </c>
      <c r="F354">
        <f>E354*1.13</f>
        <v>158.2</v>
      </c>
    </row>
    <row r="355" spans="1:9" ht="15">
      <c r="A355" s="4" t="s">
        <v>187</v>
      </c>
      <c r="B355" t="s">
        <v>178</v>
      </c>
      <c r="C355" t="s">
        <v>18</v>
      </c>
      <c r="E355">
        <v>190</v>
      </c>
      <c r="F355">
        <f>E355*1.13</f>
        <v>214.7</v>
      </c>
      <c r="G355">
        <f>SUM(F352:F355)</f>
        <v>813.5999999999999</v>
      </c>
      <c r="H355">
        <v>1163.9</v>
      </c>
      <c r="I355">
        <v>1163.9</v>
      </c>
    </row>
    <row r="356" spans="1:6" ht="15">
      <c r="A356" s="4" t="s">
        <v>109</v>
      </c>
      <c r="B356">
        <v>9</v>
      </c>
      <c r="C356" s="2" t="s">
        <v>14</v>
      </c>
      <c r="E356">
        <v>140</v>
      </c>
      <c r="F356">
        <f>E356*1.13</f>
        <v>158.2</v>
      </c>
    </row>
    <row r="357" spans="1:9" ht="15">
      <c r="A357" s="4" t="s">
        <v>109</v>
      </c>
      <c r="B357">
        <v>9</v>
      </c>
      <c r="C357" s="2" t="s">
        <v>15</v>
      </c>
      <c r="E357">
        <v>140</v>
      </c>
      <c r="F357">
        <f>E357*1.13</f>
        <v>158.2</v>
      </c>
      <c r="G357">
        <f>SUM(F356:F357)</f>
        <v>316.4</v>
      </c>
      <c r="H357">
        <v>320</v>
      </c>
      <c r="I357">
        <v>320</v>
      </c>
    </row>
    <row r="358" spans="1:9" ht="15">
      <c r="A358" s="4" t="s">
        <v>86</v>
      </c>
      <c r="B358">
        <v>7</v>
      </c>
      <c r="C358" s="2" t="s">
        <v>17</v>
      </c>
      <c r="E358">
        <v>210</v>
      </c>
      <c r="F358">
        <f>E358*1.13</f>
        <v>237.29999999999998</v>
      </c>
      <c r="G358">
        <f>SUM(F358)</f>
        <v>237.29999999999998</v>
      </c>
      <c r="H358">
        <v>240</v>
      </c>
      <c r="I358">
        <v>240</v>
      </c>
    </row>
    <row r="359" spans="1:6" ht="15">
      <c r="A359" t="s">
        <v>22</v>
      </c>
      <c r="B359">
        <v>2</v>
      </c>
      <c r="C359" t="s">
        <v>20</v>
      </c>
      <c r="D359" t="s">
        <v>25</v>
      </c>
      <c r="E359">
        <v>280</v>
      </c>
      <c r="F359">
        <f>E359*1.13</f>
        <v>316.4</v>
      </c>
    </row>
    <row r="360" spans="1:6" ht="15">
      <c r="A360" s="4" t="s">
        <v>22</v>
      </c>
      <c r="B360">
        <v>9</v>
      </c>
      <c r="C360" s="2" t="s">
        <v>15</v>
      </c>
      <c r="E360">
        <v>140</v>
      </c>
      <c r="F360">
        <f>E360*1.13</f>
        <v>158.2</v>
      </c>
    </row>
    <row r="361" spans="1:6" ht="15">
      <c r="A361" s="4" t="s">
        <v>22</v>
      </c>
      <c r="B361">
        <v>10</v>
      </c>
      <c r="C361" s="2" t="s">
        <v>16</v>
      </c>
      <c r="E361">
        <v>110</v>
      </c>
      <c r="F361">
        <f>E361*1.13</f>
        <v>124.29999999999998</v>
      </c>
    </row>
    <row r="362" spans="1:6" ht="15">
      <c r="A362" s="4" t="s">
        <v>22</v>
      </c>
      <c r="B362">
        <v>11</v>
      </c>
      <c r="C362" s="2" t="s">
        <v>16</v>
      </c>
      <c r="E362">
        <v>125</v>
      </c>
      <c r="F362">
        <f>E362*1.13</f>
        <v>141.25</v>
      </c>
    </row>
    <row r="363" spans="1:9" ht="15">
      <c r="A363" s="4" t="s">
        <v>22</v>
      </c>
      <c r="B363" t="s">
        <v>173</v>
      </c>
      <c r="C363" t="s">
        <v>206</v>
      </c>
      <c r="E363">
        <v>450</v>
      </c>
      <c r="F363">
        <f>E363*1.13</f>
        <v>508.49999999999994</v>
      </c>
      <c r="G363">
        <f>SUM(F359:F363)</f>
        <v>1248.6499999999999</v>
      </c>
      <c r="H363">
        <v>1370</v>
      </c>
      <c r="I363">
        <v>1370</v>
      </c>
    </row>
    <row r="364" spans="1:6" ht="15">
      <c r="A364" s="4" t="s">
        <v>97</v>
      </c>
      <c r="B364">
        <v>9</v>
      </c>
      <c r="C364" s="2" t="s">
        <v>14</v>
      </c>
      <c r="E364">
        <v>140</v>
      </c>
      <c r="F364">
        <f>E364*1.13</f>
        <v>158.2</v>
      </c>
    </row>
    <row r="365" spans="1:6" ht="15">
      <c r="A365" s="4" t="s">
        <v>97</v>
      </c>
      <c r="B365">
        <v>23</v>
      </c>
      <c r="C365" s="2" t="s">
        <v>13</v>
      </c>
      <c r="E365">
        <v>250</v>
      </c>
      <c r="F365">
        <f>E365*1.13</f>
        <v>282.5</v>
      </c>
    </row>
    <row r="366" spans="1:9" ht="15">
      <c r="A366" s="4" t="s">
        <v>97</v>
      </c>
      <c r="B366">
        <v>58</v>
      </c>
      <c r="C366" s="2" t="s">
        <v>19</v>
      </c>
      <c r="E366">
        <v>320</v>
      </c>
      <c r="F366">
        <f>E366*1.13</f>
        <v>361.59999999999997</v>
      </c>
      <c r="G366">
        <f>SUM(F364:F366)</f>
        <v>802.3</v>
      </c>
      <c r="H366">
        <v>950</v>
      </c>
      <c r="I366">
        <v>950</v>
      </c>
    </row>
    <row r="367" spans="1:6" ht="15">
      <c r="A367" s="1" t="s">
        <v>31</v>
      </c>
      <c r="B367">
        <v>5</v>
      </c>
      <c r="C367" t="s">
        <v>10</v>
      </c>
      <c r="E367">
        <v>250</v>
      </c>
      <c r="F367">
        <f>E367*1.13</f>
        <v>282.5</v>
      </c>
    </row>
    <row r="368" spans="1:6" ht="15">
      <c r="A368" s="4" t="s">
        <v>31</v>
      </c>
      <c r="B368">
        <v>6</v>
      </c>
      <c r="C368" s="2" t="s">
        <v>10</v>
      </c>
      <c r="E368">
        <v>250</v>
      </c>
      <c r="F368">
        <f>E368*1.13</f>
        <v>282.5</v>
      </c>
    </row>
    <row r="369" spans="1:6" ht="15">
      <c r="A369" s="4" t="s">
        <v>31</v>
      </c>
      <c r="B369">
        <v>9</v>
      </c>
      <c r="C369" s="2" t="s">
        <v>14</v>
      </c>
      <c r="E369">
        <v>140</v>
      </c>
      <c r="F369">
        <f>E369*1.13</f>
        <v>158.2</v>
      </c>
    </row>
    <row r="370" spans="1:6" ht="15">
      <c r="A370" s="4" t="s">
        <v>31</v>
      </c>
      <c r="B370">
        <v>11</v>
      </c>
      <c r="C370" s="2" t="s">
        <v>16</v>
      </c>
      <c r="E370">
        <v>125</v>
      </c>
      <c r="F370">
        <f>E370*1.13</f>
        <v>141.25</v>
      </c>
    </row>
    <row r="371" spans="1:6" ht="15">
      <c r="A371" s="4" t="s">
        <v>31</v>
      </c>
      <c r="B371">
        <v>82</v>
      </c>
      <c r="C371" s="2" t="s">
        <v>204</v>
      </c>
      <c r="E371">
        <v>140</v>
      </c>
      <c r="F371">
        <f>E371*1.13</f>
        <v>158.2</v>
      </c>
    </row>
    <row r="372" spans="1:9" ht="15">
      <c r="A372" s="4" t="s">
        <v>31</v>
      </c>
      <c r="B372">
        <v>83</v>
      </c>
      <c r="C372" s="2" t="s">
        <v>204</v>
      </c>
      <c r="E372">
        <v>110</v>
      </c>
      <c r="F372">
        <f>E372*1.13</f>
        <v>124.29999999999998</v>
      </c>
      <c r="G372">
        <f>SUM(F367:F372)</f>
        <v>1146.95</v>
      </c>
      <c r="H372">
        <v>1150</v>
      </c>
      <c r="I372">
        <v>1150</v>
      </c>
    </row>
    <row r="373" spans="1:9" ht="15">
      <c r="A373" s="4" t="s">
        <v>145</v>
      </c>
      <c r="B373">
        <v>33</v>
      </c>
      <c r="C373" s="2" t="s">
        <v>17</v>
      </c>
      <c r="E373">
        <v>280</v>
      </c>
      <c r="F373">
        <f>E373*1.13</f>
        <v>316.4</v>
      </c>
      <c r="G373">
        <f>SUM(F373)</f>
        <v>316.4</v>
      </c>
      <c r="H373">
        <v>320</v>
      </c>
      <c r="I373">
        <v>320</v>
      </c>
    </row>
    <row r="374" spans="1:6" ht="15">
      <c r="A374" s="4" t="s">
        <v>103</v>
      </c>
      <c r="B374">
        <v>9</v>
      </c>
      <c r="C374" s="2" t="s">
        <v>14</v>
      </c>
      <c r="E374">
        <v>140</v>
      </c>
      <c r="F374">
        <f>E374*1.13</f>
        <v>158.2</v>
      </c>
    </row>
    <row r="375" spans="1:9" ht="15">
      <c r="A375" s="4" t="s">
        <v>103</v>
      </c>
      <c r="B375" t="s">
        <v>231</v>
      </c>
      <c r="C375" t="s">
        <v>206</v>
      </c>
      <c r="E375">
        <v>480</v>
      </c>
      <c r="F375">
        <f>E375*1.13</f>
        <v>542.4</v>
      </c>
      <c r="G375">
        <f>SUM(F374:F375)</f>
        <v>700.5999999999999</v>
      </c>
      <c r="H375">
        <v>160</v>
      </c>
      <c r="I375">
        <v>160</v>
      </c>
    </row>
    <row r="376" spans="1:6" ht="15">
      <c r="A376" s="4" t="s">
        <v>153</v>
      </c>
      <c r="B376">
        <v>45</v>
      </c>
      <c r="C376" s="2" t="s">
        <v>199</v>
      </c>
      <c r="E376">
        <v>280</v>
      </c>
      <c r="F376">
        <f>E376*1.13</f>
        <v>316.4</v>
      </c>
    </row>
    <row r="377" spans="1:6" ht="15">
      <c r="A377" s="4" t="s">
        <v>153</v>
      </c>
      <c r="B377">
        <v>58</v>
      </c>
      <c r="C377" s="2" t="s">
        <v>19</v>
      </c>
      <c r="E377">
        <v>320</v>
      </c>
      <c r="F377">
        <f>E377*1.13</f>
        <v>361.59999999999997</v>
      </c>
    </row>
    <row r="378" spans="1:9" ht="15">
      <c r="A378" s="4" t="s">
        <v>153</v>
      </c>
      <c r="B378" t="s">
        <v>171</v>
      </c>
      <c r="C378" t="s">
        <v>13</v>
      </c>
      <c r="E378">
        <v>450</v>
      </c>
      <c r="F378">
        <f>E378*1.13</f>
        <v>508.49999999999994</v>
      </c>
      <c r="G378">
        <f>SUM(F376:F378)</f>
        <v>1186.5</v>
      </c>
      <c r="H378">
        <v>1187</v>
      </c>
      <c r="I378">
        <v>1187</v>
      </c>
    </row>
    <row r="379" spans="1:6" ht="15">
      <c r="A379" s="1" t="s">
        <v>8</v>
      </c>
      <c r="B379">
        <v>4</v>
      </c>
      <c r="C379" t="s">
        <v>10</v>
      </c>
      <c r="D379" t="s">
        <v>25</v>
      </c>
      <c r="E379">
        <v>250</v>
      </c>
      <c r="F379">
        <f>E379*1.13</f>
        <v>282.5</v>
      </c>
    </row>
    <row r="380" spans="1:6" ht="15">
      <c r="A380" s="1" t="s">
        <v>8</v>
      </c>
      <c r="B380">
        <v>5</v>
      </c>
      <c r="C380" t="s">
        <v>10</v>
      </c>
      <c r="E380">
        <v>250</v>
      </c>
      <c r="F380">
        <f>E380*1.13</f>
        <v>282.5</v>
      </c>
    </row>
    <row r="381" spans="1:6" ht="15">
      <c r="A381" s="4" t="s">
        <v>8</v>
      </c>
      <c r="B381">
        <v>5</v>
      </c>
      <c r="C381" t="s">
        <v>12</v>
      </c>
      <c r="E381">
        <v>250</v>
      </c>
      <c r="F381">
        <f>E381*1.13</f>
        <v>282.5</v>
      </c>
    </row>
    <row r="382" spans="1:6" ht="15">
      <c r="A382" s="4" t="s">
        <v>8</v>
      </c>
      <c r="B382">
        <v>9</v>
      </c>
      <c r="C382" s="2" t="s">
        <v>14</v>
      </c>
      <c r="E382">
        <v>140</v>
      </c>
      <c r="F382">
        <f>E382*1.13</f>
        <v>158.2</v>
      </c>
    </row>
    <row r="383" spans="1:6" ht="15">
      <c r="A383" s="4" t="s">
        <v>8</v>
      </c>
      <c r="B383">
        <v>9</v>
      </c>
      <c r="C383" s="2" t="s">
        <v>14</v>
      </c>
      <c r="E383">
        <v>140</v>
      </c>
      <c r="F383">
        <f>E383*1.13</f>
        <v>158.2</v>
      </c>
    </row>
    <row r="384" spans="1:6" ht="15">
      <c r="A384" s="4" t="s">
        <v>8</v>
      </c>
      <c r="B384">
        <v>10</v>
      </c>
      <c r="C384" s="2" t="s">
        <v>16</v>
      </c>
      <c r="E384">
        <v>110</v>
      </c>
      <c r="F384">
        <f>E384*1.13</f>
        <v>124.29999999999998</v>
      </c>
    </row>
    <row r="385" spans="1:6" ht="15">
      <c r="A385" s="4" t="s">
        <v>8</v>
      </c>
      <c r="B385">
        <v>10</v>
      </c>
      <c r="C385" s="2" t="s">
        <v>16</v>
      </c>
      <c r="E385">
        <v>110</v>
      </c>
      <c r="F385">
        <f>E385*1.13</f>
        <v>124.29999999999998</v>
      </c>
    </row>
    <row r="386" spans="1:6" ht="15">
      <c r="A386" s="4" t="s">
        <v>8</v>
      </c>
      <c r="B386">
        <v>10</v>
      </c>
      <c r="C386" s="2" t="s">
        <v>16</v>
      </c>
      <c r="E386">
        <v>110</v>
      </c>
      <c r="F386">
        <f>E386*1.13</f>
        <v>124.29999999999998</v>
      </c>
    </row>
    <row r="387" spans="1:6" ht="15">
      <c r="A387" s="4" t="s">
        <v>8</v>
      </c>
      <c r="B387">
        <v>19</v>
      </c>
      <c r="C387" s="2" t="s">
        <v>10</v>
      </c>
      <c r="E387">
        <v>270</v>
      </c>
      <c r="F387">
        <f>E387*1.13</f>
        <v>305.09999999999997</v>
      </c>
    </row>
    <row r="388" spans="1:6" ht="15">
      <c r="A388" s="4" t="s">
        <v>8</v>
      </c>
      <c r="B388">
        <v>22</v>
      </c>
      <c r="C388" s="2" t="s">
        <v>17</v>
      </c>
      <c r="E388">
        <v>280</v>
      </c>
      <c r="F388">
        <f>E388*1.13</f>
        <v>316.4</v>
      </c>
    </row>
    <row r="389" spans="1:6" ht="15">
      <c r="A389" s="4" t="s">
        <v>8</v>
      </c>
      <c r="B389">
        <v>23</v>
      </c>
      <c r="C389" s="2" t="s">
        <v>13</v>
      </c>
      <c r="E389">
        <v>250</v>
      </c>
      <c r="F389">
        <f>E389*1.13</f>
        <v>282.5</v>
      </c>
    </row>
    <row r="390" spans="1:9" ht="15">
      <c r="A390" s="4" t="s">
        <v>8</v>
      </c>
      <c r="B390">
        <v>45</v>
      </c>
      <c r="C390" s="2" t="s">
        <v>18</v>
      </c>
      <c r="E390">
        <v>280</v>
      </c>
      <c r="F390">
        <f>E390*1.13</f>
        <v>316.4</v>
      </c>
      <c r="G390">
        <f>SUM(F379:F390)</f>
        <v>2757.2</v>
      </c>
      <c r="H390">
        <v>3108</v>
      </c>
      <c r="I390">
        <v>3108</v>
      </c>
    </row>
    <row r="391" spans="1:9" ht="15">
      <c r="A391" s="4" t="s">
        <v>224</v>
      </c>
      <c r="B391">
        <v>7</v>
      </c>
      <c r="C391" s="2" t="s">
        <v>10</v>
      </c>
      <c r="E391">
        <v>210</v>
      </c>
      <c r="F391">
        <f>E391*1.13</f>
        <v>237.29999999999998</v>
      </c>
      <c r="G391">
        <f>SUM(F391)</f>
        <v>237.29999999999998</v>
      </c>
      <c r="H391">
        <v>235</v>
      </c>
      <c r="I391">
        <v>235</v>
      </c>
    </row>
    <row r="392" spans="1:6" ht="15">
      <c r="A392" s="4" t="s">
        <v>93</v>
      </c>
      <c r="B392">
        <v>9</v>
      </c>
      <c r="C392" s="2" t="s">
        <v>14</v>
      </c>
      <c r="E392">
        <v>140</v>
      </c>
      <c r="F392">
        <f>E392*1.13</f>
        <v>158.2</v>
      </c>
    </row>
    <row r="393" spans="1:6" ht="15">
      <c r="A393" s="4" t="s">
        <v>93</v>
      </c>
      <c r="B393">
        <v>23</v>
      </c>
      <c r="C393" s="2" t="s">
        <v>13</v>
      </c>
      <c r="E393">
        <v>250</v>
      </c>
      <c r="F393">
        <f>E393*1.13</f>
        <v>282.5</v>
      </c>
    </row>
    <row r="394" spans="1:6" ht="15">
      <c r="A394" s="4" t="s">
        <v>93</v>
      </c>
      <c r="B394">
        <v>23</v>
      </c>
      <c r="C394" s="2" t="s">
        <v>13</v>
      </c>
      <c r="E394">
        <v>250</v>
      </c>
      <c r="F394">
        <f>E394*1.13</f>
        <v>282.5</v>
      </c>
    </row>
    <row r="395" spans="1:6" ht="15">
      <c r="A395" s="4" t="s">
        <v>93</v>
      </c>
      <c r="B395">
        <v>23</v>
      </c>
      <c r="C395" s="2" t="s">
        <v>13</v>
      </c>
      <c r="E395">
        <v>250</v>
      </c>
      <c r="F395">
        <f>E395*1.13</f>
        <v>282.5</v>
      </c>
    </row>
    <row r="396" spans="1:9" ht="15">
      <c r="A396" s="4" t="s">
        <v>93</v>
      </c>
      <c r="B396">
        <v>45</v>
      </c>
      <c r="C396" s="2" t="s">
        <v>18</v>
      </c>
      <c r="E396">
        <v>280</v>
      </c>
      <c r="F396">
        <f>E396*1.13</f>
        <v>316.4</v>
      </c>
      <c r="G396">
        <f>SUM(F392:F396)</f>
        <v>1322.1</v>
      </c>
      <c r="H396">
        <v>1600</v>
      </c>
      <c r="I396">
        <v>1600</v>
      </c>
    </row>
    <row r="397" spans="1:6" ht="15">
      <c r="A397" s="4" t="s">
        <v>138</v>
      </c>
      <c r="B397">
        <v>23</v>
      </c>
      <c r="C397" s="2" t="s">
        <v>13</v>
      </c>
      <c r="E397">
        <v>250</v>
      </c>
      <c r="F397">
        <f>E397*1.13</f>
        <v>282.5</v>
      </c>
    </row>
    <row r="398" spans="1:9" ht="15">
      <c r="A398" s="4" t="s">
        <v>138</v>
      </c>
      <c r="B398">
        <v>82</v>
      </c>
      <c r="C398" s="2" t="s">
        <v>205</v>
      </c>
      <c r="E398">
        <v>140</v>
      </c>
      <c r="F398">
        <f>E398*1.13</f>
        <v>158.2</v>
      </c>
      <c r="G398">
        <f>SUM(F397:F398)</f>
        <v>440.7</v>
      </c>
      <c r="H398">
        <v>441</v>
      </c>
      <c r="I398">
        <v>441</v>
      </c>
    </row>
    <row r="399" spans="1:6" ht="15">
      <c r="A399" s="4" t="s">
        <v>79</v>
      </c>
      <c r="B399">
        <v>7</v>
      </c>
      <c r="C399" s="2" t="s">
        <v>10</v>
      </c>
      <c r="E399">
        <v>210</v>
      </c>
      <c r="F399">
        <f>E399*1.13</f>
        <v>237.29999999999998</v>
      </c>
    </row>
    <row r="400" spans="1:6" ht="15">
      <c r="A400" s="4" t="s">
        <v>79</v>
      </c>
      <c r="B400">
        <v>15</v>
      </c>
      <c r="C400" s="2" t="s">
        <v>10</v>
      </c>
      <c r="E400">
        <v>280</v>
      </c>
      <c r="F400">
        <f>E400*1.13</f>
        <v>316.4</v>
      </c>
    </row>
    <row r="401" spans="1:6" ht="15">
      <c r="A401" s="4" t="s">
        <v>79</v>
      </c>
      <c r="B401">
        <v>20</v>
      </c>
      <c r="C401" s="2" t="s">
        <v>17</v>
      </c>
      <c r="E401">
        <v>280</v>
      </c>
      <c r="F401">
        <f>E401*1.13</f>
        <v>316.4</v>
      </c>
    </row>
    <row r="402" spans="1:6" ht="15">
      <c r="A402" s="4" t="s">
        <v>79</v>
      </c>
      <c r="B402">
        <v>49</v>
      </c>
      <c r="C402" s="2" t="s">
        <v>18</v>
      </c>
      <c r="E402">
        <v>320</v>
      </c>
      <c r="F402">
        <f>E402*1.13</f>
        <v>361.59999999999997</v>
      </c>
    </row>
    <row r="403" spans="1:6" ht="15">
      <c r="A403" s="4" t="s">
        <v>79</v>
      </c>
      <c r="B403">
        <v>52</v>
      </c>
      <c r="C403" s="2" t="s">
        <v>200</v>
      </c>
      <c r="E403">
        <v>420</v>
      </c>
      <c r="F403">
        <f>E403*1.13</f>
        <v>474.59999999999997</v>
      </c>
    </row>
    <row r="404" spans="1:6" ht="15">
      <c r="A404" s="10" t="s">
        <v>79</v>
      </c>
      <c r="B404" s="9">
        <v>82</v>
      </c>
      <c r="C404" s="11" t="s">
        <v>205</v>
      </c>
      <c r="E404">
        <v>140</v>
      </c>
      <c r="F404">
        <f>E404*1.13</f>
        <v>158.2</v>
      </c>
    </row>
    <row r="405" spans="1:6" ht="15">
      <c r="A405" s="4" t="s">
        <v>79</v>
      </c>
      <c r="B405">
        <v>85</v>
      </c>
      <c r="C405" s="2" t="s">
        <v>16</v>
      </c>
      <c r="E405">
        <v>180</v>
      </c>
      <c r="F405">
        <f>E405*1.13</f>
        <v>203.39999999999998</v>
      </c>
    </row>
    <row r="406" spans="1:6" ht="15">
      <c r="A406" s="4" t="s">
        <v>79</v>
      </c>
      <c r="B406" t="s">
        <v>177</v>
      </c>
      <c r="C406" t="s">
        <v>207</v>
      </c>
      <c r="E406">
        <v>160</v>
      </c>
      <c r="F406">
        <f>E406*1.13</f>
        <v>180.79999999999998</v>
      </c>
    </row>
    <row r="407" spans="1:9" ht="15">
      <c r="A407" s="4" t="s">
        <v>79</v>
      </c>
      <c r="B407" t="s">
        <v>181</v>
      </c>
      <c r="C407" t="s">
        <v>10</v>
      </c>
      <c r="E407">
        <v>140</v>
      </c>
      <c r="F407">
        <f>E407*1.13</f>
        <v>158.2</v>
      </c>
      <c r="G407">
        <f>SUM(F399:F407)</f>
        <v>2406.8999999999996</v>
      </c>
      <c r="H407">
        <v>2250</v>
      </c>
      <c r="I407">
        <v>2250</v>
      </c>
    </row>
    <row r="408" spans="1:9" ht="15">
      <c r="A408" s="4" t="s">
        <v>220</v>
      </c>
      <c r="B408">
        <v>49</v>
      </c>
      <c r="C408" s="2" t="s">
        <v>18</v>
      </c>
      <c r="E408">
        <v>320</v>
      </c>
      <c r="F408">
        <f>E408*1.13</f>
        <v>361.59999999999997</v>
      </c>
      <c r="G408">
        <f>SUM(F408)</f>
        <v>361.59999999999997</v>
      </c>
      <c r="H408">
        <v>365</v>
      </c>
      <c r="I408">
        <v>365</v>
      </c>
    </row>
    <row r="409" spans="1:6" ht="15">
      <c r="A409" s="4" t="s">
        <v>219</v>
      </c>
      <c r="B409">
        <v>5</v>
      </c>
      <c r="C409" t="s">
        <v>12</v>
      </c>
      <c r="E409">
        <v>250</v>
      </c>
      <c r="F409">
        <f>E409*1.13</f>
        <v>282.5</v>
      </c>
    </row>
    <row r="410" spans="1:6" ht="15">
      <c r="A410" s="8" t="s">
        <v>219</v>
      </c>
      <c r="B410" s="9">
        <v>9</v>
      </c>
      <c r="C410" s="2" t="s">
        <v>15</v>
      </c>
      <c r="E410">
        <v>140</v>
      </c>
      <c r="F410">
        <f>E410*1.13</f>
        <v>158.2</v>
      </c>
    </row>
    <row r="411" spans="1:9" ht="15">
      <c r="A411" s="8" t="s">
        <v>219</v>
      </c>
      <c r="B411" s="9">
        <v>10</v>
      </c>
      <c r="C411" s="11" t="s">
        <v>16</v>
      </c>
      <c r="E411">
        <v>110</v>
      </c>
      <c r="F411">
        <f>E411*1.13</f>
        <v>124.29999999999998</v>
      </c>
      <c r="G411">
        <f>SUM(F409:F411)</f>
        <v>565</v>
      </c>
      <c r="H411">
        <v>570</v>
      </c>
      <c r="I411">
        <v>570</v>
      </c>
    </row>
    <row r="412" spans="1:6" ht="15">
      <c r="A412" s="4" t="s">
        <v>226</v>
      </c>
      <c r="B412">
        <v>9</v>
      </c>
      <c r="C412" s="2" t="s">
        <v>14</v>
      </c>
      <c r="E412">
        <v>140</v>
      </c>
      <c r="F412">
        <f>E412*1.13</f>
        <v>158.2</v>
      </c>
    </row>
    <row r="413" spans="1:6" ht="15">
      <c r="A413" s="4" t="s">
        <v>226</v>
      </c>
      <c r="B413">
        <v>26</v>
      </c>
      <c r="C413" s="2" t="s">
        <v>10</v>
      </c>
      <c r="E413">
        <v>280</v>
      </c>
      <c r="F413">
        <f>E413*1.13</f>
        <v>316.4</v>
      </c>
    </row>
    <row r="414" spans="1:7" ht="15">
      <c r="A414" s="4" t="s">
        <v>226</v>
      </c>
      <c r="B414">
        <v>85</v>
      </c>
      <c r="C414" s="2" t="s">
        <v>16</v>
      </c>
      <c r="E414">
        <v>180</v>
      </c>
      <c r="F414">
        <f>E414*1.13</f>
        <v>203.39999999999998</v>
      </c>
      <c r="G414" s="13">
        <f>SUM(F412:F414)</f>
        <v>678</v>
      </c>
    </row>
    <row r="415" spans="1:6" ht="15">
      <c r="A415" s="1" t="s">
        <v>106</v>
      </c>
      <c r="B415">
        <v>5</v>
      </c>
      <c r="C415" t="s">
        <v>10</v>
      </c>
      <c r="E415">
        <v>250</v>
      </c>
      <c r="F415">
        <f>E415*1.13</f>
        <v>282.5</v>
      </c>
    </row>
    <row r="416" spans="1:9" ht="15">
      <c r="A416" s="4" t="s">
        <v>106</v>
      </c>
      <c r="B416">
        <v>9</v>
      </c>
      <c r="C416" s="2" t="s">
        <v>14</v>
      </c>
      <c r="E416">
        <v>140</v>
      </c>
      <c r="F416">
        <f>E416*1.13</f>
        <v>158.2</v>
      </c>
      <c r="G416" s="14">
        <f>SUM(F415:F416)</f>
        <v>440.7</v>
      </c>
      <c r="H416">
        <v>450</v>
      </c>
      <c r="I416">
        <v>450</v>
      </c>
    </row>
    <row r="417" spans="1:6" ht="15">
      <c r="A417" s="4" t="s">
        <v>227</v>
      </c>
      <c r="B417">
        <v>9</v>
      </c>
      <c r="C417" s="2" t="s">
        <v>14</v>
      </c>
      <c r="E417">
        <v>140</v>
      </c>
      <c r="F417">
        <f>E417*1.13</f>
        <v>158.2</v>
      </c>
    </row>
    <row r="418" spans="1:7" ht="15">
      <c r="A418" s="4" t="s">
        <v>227</v>
      </c>
      <c r="B418">
        <v>11</v>
      </c>
      <c r="C418" s="2" t="s">
        <v>16</v>
      </c>
      <c r="E418">
        <v>125</v>
      </c>
      <c r="F418">
        <f>E418*1.13</f>
        <v>141.25</v>
      </c>
      <c r="G418" s="13">
        <f>SUM(F417:F418)</f>
        <v>299.45</v>
      </c>
    </row>
    <row r="419" spans="1:6" ht="15">
      <c r="A419" s="4" t="s">
        <v>51</v>
      </c>
      <c r="B419">
        <v>5</v>
      </c>
      <c r="C419" t="s">
        <v>10</v>
      </c>
      <c r="E419">
        <v>250</v>
      </c>
      <c r="F419">
        <f>E419*1.07</f>
        <v>267.5</v>
      </c>
    </row>
    <row r="420" spans="1:6" ht="15">
      <c r="A420" s="4" t="s">
        <v>51</v>
      </c>
      <c r="B420">
        <v>5</v>
      </c>
      <c r="C420" t="s">
        <v>10</v>
      </c>
      <c r="E420">
        <v>250</v>
      </c>
      <c r="F420">
        <f aca="true" t="shared" si="1" ref="F420:F437">E420*1.07</f>
        <v>267.5</v>
      </c>
    </row>
    <row r="421" spans="1:6" ht="15">
      <c r="A421" s="4" t="s">
        <v>51</v>
      </c>
      <c r="B421">
        <v>5</v>
      </c>
      <c r="C421" t="s">
        <v>12</v>
      </c>
      <c r="E421">
        <v>250</v>
      </c>
      <c r="F421">
        <f t="shared" si="1"/>
        <v>267.5</v>
      </c>
    </row>
    <row r="422" spans="1:6" ht="15">
      <c r="A422" s="4" t="s">
        <v>51</v>
      </c>
      <c r="B422">
        <v>5</v>
      </c>
      <c r="C422" t="s">
        <v>12</v>
      </c>
      <c r="E422">
        <v>250</v>
      </c>
      <c r="F422">
        <f t="shared" si="1"/>
        <v>267.5</v>
      </c>
    </row>
    <row r="423" spans="1:6" ht="15">
      <c r="A423" s="4" t="s">
        <v>51</v>
      </c>
      <c r="B423">
        <v>7</v>
      </c>
      <c r="C423" s="2" t="s">
        <v>10</v>
      </c>
      <c r="E423">
        <v>210</v>
      </c>
      <c r="F423">
        <f t="shared" si="1"/>
        <v>224.70000000000002</v>
      </c>
    </row>
    <row r="424" spans="1:6" ht="15">
      <c r="A424" s="4" t="s">
        <v>51</v>
      </c>
      <c r="B424">
        <v>7</v>
      </c>
      <c r="C424" s="2" t="s">
        <v>10</v>
      </c>
      <c r="E424">
        <v>210</v>
      </c>
      <c r="F424">
        <f t="shared" si="1"/>
        <v>224.70000000000002</v>
      </c>
    </row>
    <row r="425" spans="1:6" ht="15">
      <c r="A425" s="4" t="s">
        <v>51</v>
      </c>
      <c r="B425">
        <v>14</v>
      </c>
      <c r="C425" s="2" t="s">
        <v>10</v>
      </c>
      <c r="E425">
        <v>230</v>
      </c>
      <c r="F425">
        <f t="shared" si="1"/>
        <v>246.10000000000002</v>
      </c>
    </row>
    <row r="426" spans="1:6" ht="15">
      <c r="A426" s="4" t="s">
        <v>51</v>
      </c>
      <c r="B426">
        <v>19</v>
      </c>
      <c r="C426" s="2" t="s">
        <v>10</v>
      </c>
      <c r="E426">
        <v>270</v>
      </c>
      <c r="F426">
        <f t="shared" si="1"/>
        <v>288.90000000000003</v>
      </c>
    </row>
    <row r="427" spans="1:6" ht="15">
      <c r="A427" s="4" t="s">
        <v>51</v>
      </c>
      <c r="B427">
        <v>20</v>
      </c>
      <c r="C427" s="2" t="s">
        <v>17</v>
      </c>
      <c r="E427">
        <v>280</v>
      </c>
      <c r="F427">
        <f t="shared" si="1"/>
        <v>299.6</v>
      </c>
    </row>
    <row r="428" spans="1:6" ht="15">
      <c r="A428" s="4" t="s">
        <v>51</v>
      </c>
      <c r="B428">
        <v>20</v>
      </c>
      <c r="C428" s="2" t="s">
        <v>17</v>
      </c>
      <c r="E428">
        <v>280</v>
      </c>
      <c r="F428">
        <f t="shared" si="1"/>
        <v>299.6</v>
      </c>
    </row>
    <row r="429" spans="1:6" ht="15">
      <c r="A429" s="4" t="s">
        <v>51</v>
      </c>
      <c r="B429">
        <v>23</v>
      </c>
      <c r="C429" s="2" t="s">
        <v>13</v>
      </c>
      <c r="E429">
        <v>250</v>
      </c>
      <c r="F429">
        <f t="shared" si="1"/>
        <v>267.5</v>
      </c>
    </row>
    <row r="430" spans="1:6" ht="15">
      <c r="A430" s="4" t="s">
        <v>51</v>
      </c>
      <c r="B430">
        <v>23</v>
      </c>
      <c r="C430" s="2" t="s">
        <v>13</v>
      </c>
      <c r="E430">
        <v>250</v>
      </c>
      <c r="F430">
        <f t="shared" si="1"/>
        <v>267.5</v>
      </c>
    </row>
    <row r="431" spans="1:6" ht="15">
      <c r="A431" s="4" t="s">
        <v>51</v>
      </c>
      <c r="B431">
        <v>26</v>
      </c>
      <c r="C431" s="2" t="s">
        <v>10</v>
      </c>
      <c r="E431">
        <v>280</v>
      </c>
      <c r="F431">
        <f t="shared" si="1"/>
        <v>299.6</v>
      </c>
    </row>
    <row r="432" spans="1:6" ht="15">
      <c r="A432" s="4" t="s">
        <v>51</v>
      </c>
      <c r="B432">
        <v>45</v>
      </c>
      <c r="C432" s="2" t="s">
        <v>18</v>
      </c>
      <c r="E432">
        <v>280</v>
      </c>
      <c r="F432">
        <f t="shared" si="1"/>
        <v>299.6</v>
      </c>
    </row>
    <row r="433" spans="1:6" ht="15">
      <c r="A433" s="4" t="s">
        <v>51</v>
      </c>
      <c r="B433">
        <v>45</v>
      </c>
      <c r="C433" s="2" t="s">
        <v>199</v>
      </c>
      <c r="E433">
        <v>280</v>
      </c>
      <c r="F433">
        <f t="shared" si="1"/>
        <v>299.6</v>
      </c>
    </row>
    <row r="434" spans="1:6" ht="15">
      <c r="A434" s="4" t="s">
        <v>51</v>
      </c>
      <c r="B434">
        <v>49</v>
      </c>
      <c r="C434" s="2" t="s">
        <v>18</v>
      </c>
      <c r="E434">
        <v>320</v>
      </c>
      <c r="F434">
        <f t="shared" si="1"/>
        <v>342.40000000000003</v>
      </c>
    </row>
    <row r="435" spans="1:6" ht="15">
      <c r="A435" s="4" t="s">
        <v>51</v>
      </c>
      <c r="B435">
        <v>49</v>
      </c>
      <c r="C435" s="2" t="s">
        <v>18</v>
      </c>
      <c r="E435">
        <v>320</v>
      </c>
      <c r="F435">
        <f t="shared" si="1"/>
        <v>342.40000000000003</v>
      </c>
    </row>
    <row r="436" spans="1:6" ht="15">
      <c r="A436" s="4" t="s">
        <v>51</v>
      </c>
      <c r="B436">
        <v>49</v>
      </c>
      <c r="C436" s="2" t="s">
        <v>18</v>
      </c>
      <c r="E436">
        <v>320</v>
      </c>
      <c r="F436">
        <f t="shared" si="1"/>
        <v>342.40000000000003</v>
      </c>
    </row>
    <row r="437" spans="1:9" ht="15">
      <c r="A437" s="4" t="s">
        <v>51</v>
      </c>
      <c r="B437" t="s">
        <v>178</v>
      </c>
      <c r="C437" t="s">
        <v>18</v>
      </c>
      <c r="E437">
        <v>190</v>
      </c>
      <c r="F437">
        <f t="shared" si="1"/>
        <v>203.3</v>
      </c>
      <c r="G437">
        <f>SUM(F419:F437)</f>
        <v>5317.899999999999</v>
      </c>
      <c r="H437">
        <v>5320</v>
      </c>
      <c r="I437">
        <v>5320</v>
      </c>
    </row>
    <row r="438" spans="1:6" ht="15">
      <c r="A438" s="10" t="s">
        <v>68</v>
      </c>
      <c r="B438" s="9">
        <v>5</v>
      </c>
      <c r="C438" s="9" t="s">
        <v>10</v>
      </c>
      <c r="E438">
        <v>250</v>
      </c>
      <c r="F438">
        <f>E438*1.13</f>
        <v>282.5</v>
      </c>
    </row>
    <row r="439" spans="1:6" ht="15">
      <c r="A439" s="4" t="s">
        <v>68</v>
      </c>
      <c r="B439">
        <v>5</v>
      </c>
      <c r="C439" t="s">
        <v>12</v>
      </c>
      <c r="E439">
        <v>250</v>
      </c>
      <c r="F439">
        <f>E439*1.13</f>
        <v>282.5</v>
      </c>
    </row>
    <row r="440" spans="1:6" ht="15">
      <c r="A440" s="4" t="s">
        <v>68</v>
      </c>
      <c r="B440">
        <v>9</v>
      </c>
      <c r="C440" s="2" t="s">
        <v>14</v>
      </c>
      <c r="E440">
        <v>140</v>
      </c>
      <c r="F440">
        <f>E440*1.13</f>
        <v>158.2</v>
      </c>
    </row>
    <row r="441" spans="1:6" ht="15">
      <c r="A441" s="4" t="s">
        <v>68</v>
      </c>
      <c r="B441">
        <v>9</v>
      </c>
      <c r="C441" s="2" t="s">
        <v>15</v>
      </c>
      <c r="E441">
        <v>140</v>
      </c>
      <c r="F441">
        <f>E441*1.13</f>
        <v>158.2</v>
      </c>
    </row>
    <row r="442" spans="1:9" ht="15">
      <c r="A442" s="4" t="s">
        <v>68</v>
      </c>
      <c r="B442">
        <v>33</v>
      </c>
      <c r="C442" s="2" t="s">
        <v>12</v>
      </c>
      <c r="E442">
        <v>280</v>
      </c>
      <c r="F442">
        <f>E442*1.13</f>
        <v>316.4</v>
      </c>
      <c r="G442">
        <f>SUM(F438:F442)</f>
        <v>1197.8000000000002</v>
      </c>
      <c r="H442">
        <v>1200</v>
      </c>
      <c r="I442">
        <v>1200</v>
      </c>
    </row>
    <row r="443" spans="1:6" ht="15">
      <c r="A443" t="s">
        <v>23</v>
      </c>
      <c r="B443">
        <v>2</v>
      </c>
      <c r="C443" t="s">
        <v>20</v>
      </c>
      <c r="D443" t="s">
        <v>26</v>
      </c>
      <c r="E443">
        <v>280</v>
      </c>
      <c r="F443">
        <f>E443*1.13</f>
        <v>316.4</v>
      </c>
    </row>
    <row r="444" spans="1:6" ht="15">
      <c r="A444" s="4" t="s">
        <v>23</v>
      </c>
      <c r="B444">
        <v>6</v>
      </c>
      <c r="C444" s="2" t="s">
        <v>10</v>
      </c>
      <c r="E444">
        <v>250</v>
      </c>
      <c r="F444">
        <f>E444*1.13</f>
        <v>282.5</v>
      </c>
    </row>
    <row r="445" spans="1:6" ht="15">
      <c r="A445" s="4" t="s">
        <v>23</v>
      </c>
      <c r="B445">
        <v>9</v>
      </c>
      <c r="C445" s="2" t="s">
        <v>14</v>
      </c>
      <c r="E445">
        <v>140</v>
      </c>
      <c r="F445">
        <f>E445*1.13</f>
        <v>158.2</v>
      </c>
    </row>
    <row r="446" spans="1:6" ht="15">
      <c r="A446" s="4" t="s">
        <v>23</v>
      </c>
      <c r="B446">
        <v>9</v>
      </c>
      <c r="C446" s="2" t="s">
        <v>15</v>
      </c>
      <c r="E446">
        <v>140</v>
      </c>
      <c r="F446">
        <f>E446*1.13</f>
        <v>158.2</v>
      </c>
    </row>
    <row r="447" spans="1:9" ht="15">
      <c r="A447" s="4" t="s">
        <v>23</v>
      </c>
      <c r="B447" t="s">
        <v>185</v>
      </c>
      <c r="C447" t="s">
        <v>19</v>
      </c>
      <c r="E447">
        <v>200</v>
      </c>
      <c r="F447">
        <f>E447*1.13</f>
        <v>225.99999999999997</v>
      </c>
      <c r="G447">
        <f>SUM(F443:F447)</f>
        <v>1141.3</v>
      </c>
      <c r="H447">
        <v>1142</v>
      </c>
      <c r="I447">
        <v>1142</v>
      </c>
    </row>
    <row r="448" spans="1:9" ht="15">
      <c r="A448" s="4" t="s">
        <v>128</v>
      </c>
      <c r="B448">
        <v>14</v>
      </c>
      <c r="C448" s="2" t="s">
        <v>10</v>
      </c>
      <c r="E448">
        <v>230</v>
      </c>
      <c r="F448">
        <f>E448*1.13</f>
        <v>259.9</v>
      </c>
      <c r="G448">
        <f>SUM(F448)</f>
        <v>259.9</v>
      </c>
      <c r="H448">
        <v>262</v>
      </c>
      <c r="I448">
        <v>262</v>
      </c>
    </row>
    <row r="449" spans="1:9" ht="15">
      <c r="A449" s="4" t="s">
        <v>160</v>
      </c>
      <c r="B449">
        <v>58</v>
      </c>
      <c r="C449" s="2" t="s">
        <v>19</v>
      </c>
      <c r="E449">
        <v>320</v>
      </c>
      <c r="F449">
        <f>E449*1.13</f>
        <v>361.59999999999997</v>
      </c>
      <c r="G449">
        <f>SUM(F449)</f>
        <v>361.59999999999997</v>
      </c>
      <c r="H449">
        <v>362</v>
      </c>
      <c r="I449">
        <v>362</v>
      </c>
    </row>
    <row r="450" spans="1:6" ht="15">
      <c r="A450" s="4" t="s">
        <v>192</v>
      </c>
      <c r="B450">
        <v>5</v>
      </c>
      <c r="C450" s="2" t="s">
        <v>13</v>
      </c>
      <c r="E450">
        <v>250</v>
      </c>
      <c r="F450">
        <f>E450*1.13</f>
        <v>282.5</v>
      </c>
    </row>
    <row r="451" spans="1:6" ht="15">
      <c r="A451" s="7" t="s">
        <v>192</v>
      </c>
      <c r="B451">
        <v>10</v>
      </c>
      <c r="C451" s="2" t="s">
        <v>16</v>
      </c>
      <c r="E451">
        <v>110</v>
      </c>
      <c r="F451">
        <f>E451*1.13</f>
        <v>124.29999999999998</v>
      </c>
    </row>
    <row r="452" spans="1:6" ht="15">
      <c r="A452" s="4" t="s">
        <v>192</v>
      </c>
      <c r="B452" t="s">
        <v>185</v>
      </c>
      <c r="C452" t="s">
        <v>19</v>
      </c>
      <c r="E452">
        <v>200</v>
      </c>
      <c r="F452">
        <f>E452*1.13</f>
        <v>225.99999999999997</v>
      </c>
    </row>
    <row r="453" spans="1:9" ht="15">
      <c r="A453" s="1" t="s">
        <v>211</v>
      </c>
      <c r="B453">
        <v>1</v>
      </c>
      <c r="C453" t="s">
        <v>213</v>
      </c>
      <c r="E453">
        <v>230</v>
      </c>
      <c r="F453">
        <f>E453*1.13</f>
        <v>259.9</v>
      </c>
      <c r="G453">
        <f>SUM(F450:F453)</f>
        <v>892.6999999999999</v>
      </c>
      <c r="H453">
        <v>892.7</v>
      </c>
      <c r="I453">
        <v>892.7</v>
      </c>
    </row>
    <row r="454" spans="1:6" ht="15">
      <c r="A454" s="4" t="s">
        <v>129</v>
      </c>
      <c r="B454">
        <v>19</v>
      </c>
      <c r="C454" s="2" t="s">
        <v>10</v>
      </c>
      <c r="E454">
        <v>270</v>
      </c>
      <c r="F454">
        <f>E454*1.13</f>
        <v>305.09999999999997</v>
      </c>
    </row>
    <row r="455" spans="1:9" ht="15">
      <c r="A455" s="4" t="s">
        <v>129</v>
      </c>
      <c r="B455">
        <v>85</v>
      </c>
      <c r="C455" s="2" t="s">
        <v>16</v>
      </c>
      <c r="E455">
        <v>180</v>
      </c>
      <c r="F455">
        <f>E455*1.13</f>
        <v>203.39999999999998</v>
      </c>
      <c r="G455">
        <f>SUM(F454:F455)</f>
        <v>508.49999999999994</v>
      </c>
      <c r="H455">
        <v>508</v>
      </c>
      <c r="I455">
        <v>508</v>
      </c>
    </row>
    <row r="456" spans="1:6" ht="15">
      <c r="A456" s="4" t="s">
        <v>88</v>
      </c>
      <c r="B456">
        <v>9</v>
      </c>
      <c r="C456" s="2" t="s">
        <v>14</v>
      </c>
      <c r="E456">
        <v>140</v>
      </c>
      <c r="F456">
        <f>E456*1.13</f>
        <v>158.2</v>
      </c>
    </row>
    <row r="457" spans="1:6" ht="15">
      <c r="A457" s="4" t="s">
        <v>88</v>
      </c>
      <c r="B457">
        <v>10</v>
      </c>
      <c r="C457" s="2" t="s">
        <v>16</v>
      </c>
      <c r="E457">
        <v>110</v>
      </c>
      <c r="F457">
        <f>E457*1.13</f>
        <v>124.29999999999998</v>
      </c>
    </row>
    <row r="458" spans="1:6" ht="15">
      <c r="A458" s="4" t="s">
        <v>88</v>
      </c>
      <c r="B458">
        <v>19</v>
      </c>
      <c r="C458" s="2" t="s">
        <v>10</v>
      </c>
      <c r="E458">
        <v>270</v>
      </c>
      <c r="F458">
        <f>E458*1.13</f>
        <v>305.09999999999997</v>
      </c>
    </row>
    <row r="459" spans="1:6" ht="15">
      <c r="A459" s="4" t="s">
        <v>88</v>
      </c>
      <c r="B459">
        <v>45</v>
      </c>
      <c r="C459" s="2" t="s">
        <v>18</v>
      </c>
      <c r="E459">
        <v>280</v>
      </c>
      <c r="F459">
        <f>E459*1.13</f>
        <v>316.4</v>
      </c>
    </row>
    <row r="460" spans="1:6" ht="15">
      <c r="A460" s="4" t="s">
        <v>88</v>
      </c>
      <c r="B460">
        <v>82</v>
      </c>
      <c r="C460" s="2" t="s">
        <v>204</v>
      </c>
      <c r="E460">
        <v>140</v>
      </c>
      <c r="F460">
        <f>E460*1.13</f>
        <v>158.2</v>
      </c>
    </row>
    <row r="461" spans="1:9" ht="15">
      <c r="A461" s="4" t="s">
        <v>88</v>
      </c>
      <c r="B461">
        <v>85</v>
      </c>
      <c r="C461" s="2" t="s">
        <v>16</v>
      </c>
      <c r="E461">
        <v>180</v>
      </c>
      <c r="F461">
        <f>E461*1.13</f>
        <v>203.39999999999998</v>
      </c>
      <c r="G461">
        <f>SUM(F456:F461)</f>
        <v>1265.6</v>
      </c>
      <c r="H461">
        <v>1270</v>
      </c>
      <c r="I461">
        <v>1270</v>
      </c>
    </row>
    <row r="462" spans="1:6" ht="15">
      <c r="A462" s="1" t="s">
        <v>37</v>
      </c>
      <c r="B462">
        <v>5</v>
      </c>
      <c r="C462" t="s">
        <v>10</v>
      </c>
      <c r="E462">
        <v>250</v>
      </c>
      <c r="F462">
        <f>E462*1.13</f>
        <v>282.5</v>
      </c>
    </row>
    <row r="463" spans="1:6" ht="15">
      <c r="A463" s="4" t="s">
        <v>37</v>
      </c>
      <c r="B463">
        <v>9</v>
      </c>
      <c r="C463" s="2" t="s">
        <v>14</v>
      </c>
      <c r="E463">
        <v>140</v>
      </c>
      <c r="F463">
        <f>E463*1.13</f>
        <v>158.2</v>
      </c>
    </row>
    <row r="464" spans="1:9" ht="15">
      <c r="A464" s="4" t="s">
        <v>37</v>
      </c>
      <c r="B464">
        <v>11</v>
      </c>
      <c r="C464" s="2" t="s">
        <v>16</v>
      </c>
      <c r="E464">
        <v>125</v>
      </c>
      <c r="F464">
        <f>E464*1.13</f>
        <v>141.25</v>
      </c>
      <c r="G464">
        <f>SUM(F462:F464)</f>
        <v>581.95</v>
      </c>
      <c r="H464">
        <v>600</v>
      </c>
      <c r="I464">
        <v>600</v>
      </c>
    </row>
    <row r="465" spans="1:7" ht="15">
      <c r="A465" s="8" t="s">
        <v>218</v>
      </c>
      <c r="B465" s="9">
        <v>9</v>
      </c>
      <c r="C465" s="2" t="s">
        <v>15</v>
      </c>
      <c r="E465">
        <v>140</v>
      </c>
      <c r="F465">
        <f>E465*1.13</f>
        <v>158.2</v>
      </c>
      <c r="G465" s="13">
        <f>SUM(F465)</f>
        <v>158.2</v>
      </c>
    </row>
    <row r="466" spans="1:6" ht="15">
      <c r="A466" s="1" t="s">
        <v>135</v>
      </c>
      <c r="B466">
        <v>5</v>
      </c>
      <c r="C466" t="s">
        <v>10</v>
      </c>
      <c r="E466">
        <v>250</v>
      </c>
      <c r="F466">
        <f>E466*1.13</f>
        <v>282.5</v>
      </c>
    </row>
    <row r="467" spans="1:6" ht="15">
      <c r="A467" s="4" t="s">
        <v>135</v>
      </c>
      <c r="B467">
        <v>22</v>
      </c>
      <c r="C467" s="2" t="s">
        <v>17</v>
      </c>
      <c r="E467">
        <v>280</v>
      </c>
      <c r="F467">
        <f>E467*1.13</f>
        <v>316.4</v>
      </c>
    </row>
    <row r="468" spans="1:9" ht="15">
      <c r="A468" s="4" t="s">
        <v>135</v>
      </c>
      <c r="B468">
        <v>85</v>
      </c>
      <c r="C468" s="2" t="s">
        <v>16</v>
      </c>
      <c r="E468">
        <v>180</v>
      </c>
      <c r="F468">
        <f>E468*1.13</f>
        <v>203.39999999999998</v>
      </c>
      <c r="G468">
        <f>SUM(F466:F468)</f>
        <v>802.3</v>
      </c>
      <c r="H468">
        <v>803</v>
      </c>
      <c r="I468">
        <v>803</v>
      </c>
    </row>
    <row r="469" spans="1:9" ht="15">
      <c r="A469" s="8" t="s">
        <v>217</v>
      </c>
      <c r="B469" s="9">
        <v>9</v>
      </c>
      <c r="C469" s="2" t="s">
        <v>15</v>
      </c>
      <c r="E469">
        <v>140</v>
      </c>
      <c r="F469">
        <f>E469*1.13</f>
        <v>158.2</v>
      </c>
      <c r="G469">
        <f>SUM(F469)</f>
        <v>158.2</v>
      </c>
      <c r="H469">
        <v>159</v>
      </c>
      <c r="I469">
        <v>159</v>
      </c>
    </row>
    <row r="470" spans="1:6" ht="15">
      <c r="A470" t="s">
        <v>21</v>
      </c>
      <c r="B470">
        <v>2</v>
      </c>
      <c r="C470" t="s">
        <v>20</v>
      </c>
      <c r="D470" t="s">
        <v>24</v>
      </c>
      <c r="E470">
        <v>280</v>
      </c>
      <c r="F470">
        <f>E470*1.13</f>
        <v>316.4</v>
      </c>
    </row>
    <row r="471" spans="1:6" ht="15">
      <c r="A471" s="4" t="s">
        <v>21</v>
      </c>
      <c r="B471">
        <v>19</v>
      </c>
      <c r="C471" s="2" t="s">
        <v>10</v>
      </c>
      <c r="E471">
        <v>270</v>
      </c>
      <c r="F471">
        <f>E471*1.13</f>
        <v>305.09999999999997</v>
      </c>
    </row>
    <row r="472" spans="1:6" ht="15">
      <c r="A472" s="4" t="s">
        <v>21</v>
      </c>
      <c r="B472">
        <v>23</v>
      </c>
      <c r="C472" s="2" t="s">
        <v>13</v>
      </c>
      <c r="E472">
        <v>250</v>
      </c>
      <c r="F472">
        <f>E472*1.13</f>
        <v>282.5</v>
      </c>
    </row>
    <row r="473" spans="1:9" ht="15">
      <c r="A473" s="4" t="s">
        <v>21</v>
      </c>
      <c r="B473">
        <v>58</v>
      </c>
      <c r="C473" s="2" t="s">
        <v>19</v>
      </c>
      <c r="E473">
        <v>320</v>
      </c>
      <c r="F473">
        <f>E473*1.13</f>
        <v>361.59999999999997</v>
      </c>
      <c r="G473">
        <f>SUM(F470:F473)</f>
        <v>1265.6</v>
      </c>
      <c r="H473">
        <v>1265.6</v>
      </c>
      <c r="I473">
        <v>1265.6</v>
      </c>
    </row>
    <row r="474" spans="1:6" ht="15">
      <c r="A474" s="4" t="s">
        <v>73</v>
      </c>
      <c r="B474">
        <v>6</v>
      </c>
      <c r="C474" s="2" t="s">
        <v>10</v>
      </c>
      <c r="E474">
        <v>250</v>
      </c>
      <c r="F474">
        <f>E474*1.13</f>
        <v>282.5</v>
      </c>
    </row>
    <row r="475" spans="1:6" ht="15">
      <c r="A475" s="4" t="s">
        <v>73</v>
      </c>
      <c r="B475">
        <v>54</v>
      </c>
      <c r="C475" s="2" t="s">
        <v>18</v>
      </c>
      <c r="E475">
        <v>280</v>
      </c>
      <c r="F475">
        <f>E475*1.13</f>
        <v>316.4</v>
      </c>
    </row>
    <row r="476" spans="1:9" ht="15">
      <c r="A476" s="4" t="s">
        <v>73</v>
      </c>
      <c r="B476" t="s">
        <v>184</v>
      </c>
      <c r="C476" t="s">
        <v>18</v>
      </c>
      <c r="E476">
        <v>210</v>
      </c>
      <c r="F476">
        <f>E476*1.13</f>
        <v>237.29999999999998</v>
      </c>
      <c r="G476">
        <f>SUM(F474:F476)</f>
        <v>836.1999999999999</v>
      </c>
      <c r="H476">
        <v>600</v>
      </c>
      <c r="I476">
        <v>600</v>
      </c>
    </row>
    <row r="477" spans="1:6" ht="15">
      <c r="A477" s="4" t="s">
        <v>105</v>
      </c>
      <c r="B477">
        <v>9</v>
      </c>
      <c r="C477" s="2" t="s">
        <v>14</v>
      </c>
      <c r="E477">
        <v>140</v>
      </c>
      <c r="F477">
        <f>E477*1.13</f>
        <v>158.2</v>
      </c>
    </row>
    <row r="478" spans="1:6" ht="15">
      <c r="A478" s="4" t="s">
        <v>105</v>
      </c>
      <c r="B478">
        <v>15</v>
      </c>
      <c r="C478" s="2" t="s">
        <v>10</v>
      </c>
      <c r="E478">
        <v>280</v>
      </c>
      <c r="F478">
        <f>E478*1.13</f>
        <v>316.4</v>
      </c>
    </row>
    <row r="479" spans="1:9" ht="15">
      <c r="A479" s="4" t="s">
        <v>105</v>
      </c>
      <c r="B479" t="s">
        <v>173</v>
      </c>
      <c r="C479" t="s">
        <v>206</v>
      </c>
      <c r="E479">
        <v>450</v>
      </c>
      <c r="F479">
        <f>E479*1.13</f>
        <v>508.49999999999994</v>
      </c>
      <c r="G479">
        <f>SUM(F477:F479)</f>
        <v>983.0999999999999</v>
      </c>
      <c r="H479">
        <v>984</v>
      </c>
      <c r="I479">
        <v>984</v>
      </c>
    </row>
    <row r="480" spans="1:6" ht="15">
      <c r="A480" s="4" t="s">
        <v>54</v>
      </c>
      <c r="B480">
        <v>5</v>
      </c>
      <c r="C480" t="s">
        <v>10</v>
      </c>
      <c r="E480">
        <v>250</v>
      </c>
      <c r="F480">
        <f>E480*1.13</f>
        <v>282.5</v>
      </c>
    </row>
    <row r="481" spans="1:9" ht="15">
      <c r="A481" s="4" t="s">
        <v>54</v>
      </c>
      <c r="B481">
        <v>45</v>
      </c>
      <c r="C481" s="2" t="s">
        <v>18</v>
      </c>
      <c r="E481">
        <v>280</v>
      </c>
      <c r="F481">
        <f>E481*1.13</f>
        <v>316.4</v>
      </c>
      <c r="G481">
        <f>SUM(F480:F481)</f>
        <v>598.9</v>
      </c>
      <c r="H481">
        <v>598.9</v>
      </c>
      <c r="I481">
        <v>598.9</v>
      </c>
    </row>
    <row r="482" spans="1:6" ht="15">
      <c r="A482" s="4" t="s">
        <v>87</v>
      </c>
      <c r="B482">
        <v>7</v>
      </c>
      <c r="C482" s="2" t="s">
        <v>17</v>
      </c>
      <c r="E482">
        <v>210</v>
      </c>
      <c r="F482">
        <f>E482*1.13</f>
        <v>237.29999999999998</v>
      </c>
    </row>
    <row r="483" spans="1:6" ht="15">
      <c r="A483" s="4" t="s">
        <v>87</v>
      </c>
      <c r="B483">
        <v>9</v>
      </c>
      <c r="C483" s="2" t="s">
        <v>14</v>
      </c>
      <c r="E483">
        <v>140</v>
      </c>
      <c r="F483">
        <f>E483*1.13</f>
        <v>158.2</v>
      </c>
    </row>
    <row r="484" spans="1:6" ht="15">
      <c r="A484" s="4" t="s">
        <v>87</v>
      </c>
      <c r="B484">
        <v>23</v>
      </c>
      <c r="C484" s="2" t="s">
        <v>13</v>
      </c>
      <c r="E484">
        <v>250</v>
      </c>
      <c r="F484">
        <f>E484*1.13</f>
        <v>282.5</v>
      </c>
    </row>
    <row r="485" spans="1:6" ht="15">
      <c r="A485" s="4" t="s">
        <v>87</v>
      </c>
      <c r="B485">
        <v>82</v>
      </c>
      <c r="C485" s="2" t="s">
        <v>205</v>
      </c>
      <c r="E485">
        <v>140</v>
      </c>
      <c r="F485">
        <f>E485*1.13</f>
        <v>158.2</v>
      </c>
    </row>
    <row r="486" spans="1:9" ht="15">
      <c r="A486" s="4" t="s">
        <v>87</v>
      </c>
      <c r="B486">
        <v>86</v>
      </c>
      <c r="C486" s="2" t="s">
        <v>16</v>
      </c>
      <c r="E486">
        <v>180</v>
      </c>
      <c r="F486">
        <f>E486*1.13</f>
        <v>203.39999999999998</v>
      </c>
      <c r="G486">
        <f>SUM(F482:F486)</f>
        <v>1039.6</v>
      </c>
      <c r="H486">
        <v>1050</v>
      </c>
      <c r="I486">
        <v>1050</v>
      </c>
    </row>
    <row r="487" spans="1:6" ht="15">
      <c r="A487" s="5" t="s">
        <v>48</v>
      </c>
      <c r="B487">
        <v>5</v>
      </c>
      <c r="C487" t="s">
        <v>10</v>
      </c>
      <c r="E487">
        <v>250</v>
      </c>
      <c r="F487">
        <f>E487*1.13</f>
        <v>282.5</v>
      </c>
    </row>
    <row r="488" spans="1:9" ht="15">
      <c r="A488" s="5" t="s">
        <v>48</v>
      </c>
      <c r="B488">
        <v>9</v>
      </c>
      <c r="C488" s="2" t="s">
        <v>14</v>
      </c>
      <c r="E488">
        <v>140</v>
      </c>
      <c r="F488">
        <f>E488*1.13</f>
        <v>158.2</v>
      </c>
      <c r="G488">
        <f>SUM(F487:F488)</f>
        <v>440.7</v>
      </c>
      <c r="H488">
        <v>540</v>
      </c>
      <c r="I488">
        <v>540</v>
      </c>
    </row>
    <row r="489" spans="1:9" ht="15">
      <c r="A489" s="4" t="s">
        <v>84</v>
      </c>
      <c r="B489">
        <v>7</v>
      </c>
      <c r="C489" s="2" t="s">
        <v>17</v>
      </c>
      <c r="E489">
        <v>210</v>
      </c>
      <c r="F489">
        <f>E489*1.13</f>
        <v>237.29999999999998</v>
      </c>
      <c r="G489">
        <f>SUM(F489)</f>
        <v>237.29999999999998</v>
      </c>
      <c r="H489">
        <v>237.3</v>
      </c>
      <c r="I489">
        <v>237.3</v>
      </c>
    </row>
    <row r="490" spans="1:6" ht="15">
      <c r="A490" s="4" t="s">
        <v>57</v>
      </c>
      <c r="B490">
        <v>5</v>
      </c>
      <c r="C490" t="s">
        <v>12</v>
      </c>
      <c r="E490">
        <v>250</v>
      </c>
      <c r="F490">
        <f>E490*1.13</f>
        <v>282.5</v>
      </c>
    </row>
    <row r="491" spans="1:6" ht="15">
      <c r="A491" s="4" t="s">
        <v>57</v>
      </c>
      <c r="B491">
        <v>10</v>
      </c>
      <c r="C491" s="2" t="s">
        <v>16</v>
      </c>
      <c r="E491">
        <v>110</v>
      </c>
      <c r="F491">
        <f>E491*1.13</f>
        <v>124.29999999999998</v>
      </c>
    </row>
    <row r="492" spans="1:9" ht="15">
      <c r="A492" s="4" t="s">
        <v>57</v>
      </c>
      <c r="B492">
        <v>58</v>
      </c>
      <c r="C492" s="2" t="s">
        <v>19</v>
      </c>
      <c r="E492">
        <v>320</v>
      </c>
      <c r="F492">
        <f>E492*1.13</f>
        <v>361.59999999999997</v>
      </c>
      <c r="G492">
        <f>SUM(F490:F492)</f>
        <v>768.3999999999999</v>
      </c>
      <c r="H492">
        <v>770</v>
      </c>
      <c r="I492">
        <v>770</v>
      </c>
    </row>
    <row r="493" spans="1:6" ht="15">
      <c r="A493" s="4" t="s">
        <v>104</v>
      </c>
      <c r="B493">
        <v>9</v>
      </c>
      <c r="C493" s="2" t="s">
        <v>14</v>
      </c>
      <c r="E493">
        <v>140</v>
      </c>
      <c r="F493">
        <f>E493*1.13</f>
        <v>158.2</v>
      </c>
    </row>
    <row r="494" spans="1:9" ht="15">
      <c r="A494" s="4" t="s">
        <v>104</v>
      </c>
      <c r="B494">
        <v>82</v>
      </c>
      <c r="C494" s="2" t="s">
        <v>204</v>
      </c>
      <c r="E494">
        <v>140</v>
      </c>
      <c r="F494">
        <f>E494*1.13</f>
        <v>158.2</v>
      </c>
      <c r="G494">
        <f>SUM(F493:F494)</f>
        <v>316.4</v>
      </c>
      <c r="H494">
        <v>317</v>
      </c>
      <c r="I494">
        <v>317</v>
      </c>
    </row>
    <row r="495" spans="1:6" ht="15">
      <c r="A495" s="1" t="s">
        <v>11</v>
      </c>
      <c r="B495">
        <v>1</v>
      </c>
      <c r="C495" t="s">
        <v>213</v>
      </c>
      <c r="E495">
        <v>230</v>
      </c>
      <c r="F495">
        <f>E495*1.13</f>
        <v>259.9</v>
      </c>
    </row>
    <row r="496" spans="1:6" ht="15">
      <c r="A496" t="s">
        <v>11</v>
      </c>
      <c r="B496">
        <v>2</v>
      </c>
      <c r="C496" t="s">
        <v>13</v>
      </c>
      <c r="E496">
        <v>280</v>
      </c>
      <c r="F496">
        <f>E496*1.13</f>
        <v>316.4</v>
      </c>
    </row>
    <row r="497" spans="1:6" ht="15">
      <c r="A497" t="s">
        <v>11</v>
      </c>
      <c r="B497">
        <v>2</v>
      </c>
      <c r="C497" t="s">
        <v>13</v>
      </c>
      <c r="E497">
        <v>280</v>
      </c>
      <c r="F497">
        <f>E497*1.13</f>
        <v>316.4</v>
      </c>
    </row>
    <row r="498" spans="1:6" ht="15">
      <c r="A498" s="4" t="s">
        <v>11</v>
      </c>
      <c r="B498">
        <v>7</v>
      </c>
      <c r="C498" s="2" t="s">
        <v>17</v>
      </c>
      <c r="E498">
        <v>210</v>
      </c>
      <c r="F498">
        <f>E498*1.13</f>
        <v>237.29999999999998</v>
      </c>
    </row>
    <row r="499" spans="1:6" ht="15">
      <c r="A499" s="4" t="s">
        <v>11</v>
      </c>
      <c r="B499">
        <v>9</v>
      </c>
      <c r="C499" s="2" t="s">
        <v>14</v>
      </c>
      <c r="E499">
        <v>140</v>
      </c>
      <c r="F499">
        <f>E499*1.13</f>
        <v>158.2</v>
      </c>
    </row>
    <row r="500" spans="1:6" ht="15">
      <c r="A500" s="4" t="s">
        <v>11</v>
      </c>
      <c r="B500">
        <v>9</v>
      </c>
      <c r="C500" s="2" t="s">
        <v>14</v>
      </c>
      <c r="E500">
        <v>140</v>
      </c>
      <c r="F500">
        <f>E500*1.13</f>
        <v>158.2</v>
      </c>
    </row>
    <row r="501" spans="1:6" ht="15">
      <c r="A501" s="4" t="s">
        <v>11</v>
      </c>
      <c r="B501">
        <v>26</v>
      </c>
      <c r="C501" s="2" t="s">
        <v>10</v>
      </c>
      <c r="E501">
        <v>280</v>
      </c>
      <c r="F501">
        <f>E501*1.13</f>
        <v>316.4</v>
      </c>
    </row>
    <row r="502" spans="1:6" ht="15">
      <c r="A502" s="4" t="s">
        <v>11</v>
      </c>
      <c r="B502">
        <v>26</v>
      </c>
      <c r="C502" s="2" t="s">
        <v>10</v>
      </c>
      <c r="E502">
        <v>280</v>
      </c>
      <c r="F502">
        <f>E502*1.13</f>
        <v>316.4</v>
      </c>
    </row>
    <row r="503" spans="1:6" ht="15">
      <c r="A503" s="4" t="s">
        <v>11</v>
      </c>
      <c r="B503">
        <v>33</v>
      </c>
      <c r="C503" s="2" t="s">
        <v>12</v>
      </c>
      <c r="E503">
        <v>280</v>
      </c>
      <c r="F503">
        <f>E503*1.13</f>
        <v>316.4</v>
      </c>
    </row>
    <row r="504" spans="1:6" ht="15">
      <c r="A504" s="4" t="s">
        <v>11</v>
      </c>
      <c r="B504">
        <v>33</v>
      </c>
      <c r="C504" s="2" t="s">
        <v>12</v>
      </c>
      <c r="E504">
        <v>280</v>
      </c>
      <c r="F504">
        <f>E504*1.13</f>
        <v>316.4</v>
      </c>
    </row>
    <row r="505" spans="1:6" ht="15">
      <c r="A505" s="4" t="s">
        <v>11</v>
      </c>
      <c r="B505" t="s">
        <v>231</v>
      </c>
      <c r="C505" t="s">
        <v>206</v>
      </c>
      <c r="E505">
        <v>480</v>
      </c>
      <c r="F505">
        <f>E505*1.13</f>
        <v>542.4</v>
      </c>
    </row>
    <row r="506" spans="1:6" ht="15">
      <c r="A506" s="4" t="s">
        <v>11</v>
      </c>
      <c r="B506" t="s">
        <v>176</v>
      </c>
      <c r="C506" t="s">
        <v>17</v>
      </c>
      <c r="E506">
        <v>450</v>
      </c>
      <c r="F506">
        <f>E506*1.13</f>
        <v>508.49999999999994</v>
      </c>
    </row>
    <row r="507" spans="1:6" ht="15">
      <c r="A507" s="4" t="s">
        <v>11</v>
      </c>
      <c r="B507" t="s">
        <v>176</v>
      </c>
      <c r="C507" t="s">
        <v>17</v>
      </c>
      <c r="E507">
        <v>450</v>
      </c>
      <c r="F507">
        <f>E507*1.13</f>
        <v>508.49999999999994</v>
      </c>
    </row>
    <row r="508" spans="1:6" ht="15">
      <c r="A508" s="4" t="s">
        <v>11</v>
      </c>
      <c r="B508" t="s">
        <v>176</v>
      </c>
      <c r="C508" t="s">
        <v>17</v>
      </c>
      <c r="E508">
        <v>450</v>
      </c>
      <c r="F508">
        <f>E508*1.13</f>
        <v>508.49999999999994</v>
      </c>
    </row>
    <row r="509" spans="1:6" ht="15">
      <c r="A509" s="4" t="s">
        <v>11</v>
      </c>
      <c r="B509" t="s">
        <v>232</v>
      </c>
      <c r="C509" t="s">
        <v>233</v>
      </c>
      <c r="E509">
        <v>210</v>
      </c>
      <c r="F509">
        <f>E509*1.13</f>
        <v>237.29999999999998</v>
      </c>
    </row>
    <row r="510" spans="1:6" ht="15">
      <c r="A510" s="4" t="s">
        <v>11</v>
      </c>
      <c r="B510" t="s">
        <v>232</v>
      </c>
      <c r="C510" t="s">
        <v>233</v>
      </c>
      <c r="E510">
        <v>210</v>
      </c>
      <c r="F510">
        <f>E510*1.13</f>
        <v>237.29999999999998</v>
      </c>
    </row>
    <row r="511" spans="1:6" ht="15">
      <c r="A511" s="4" t="s">
        <v>11</v>
      </c>
      <c r="B511" t="s">
        <v>177</v>
      </c>
      <c r="C511" t="s">
        <v>207</v>
      </c>
      <c r="E511">
        <v>160</v>
      </c>
      <c r="F511">
        <f>E511*1.13</f>
        <v>180.79999999999998</v>
      </c>
    </row>
    <row r="512" spans="1:7" ht="15">
      <c r="A512" s="4" t="s">
        <v>11</v>
      </c>
      <c r="B512" t="s">
        <v>177</v>
      </c>
      <c r="C512" t="s">
        <v>207</v>
      </c>
      <c r="E512">
        <v>160</v>
      </c>
      <c r="F512">
        <f>E512*1.13</f>
        <v>180.79999999999998</v>
      </c>
      <c r="G512">
        <f>SUM(E495:E512)</f>
        <v>4970</v>
      </c>
    </row>
    <row r="513" spans="1:9" ht="15">
      <c r="A513" s="4" t="s">
        <v>221</v>
      </c>
      <c r="B513" t="s">
        <v>182</v>
      </c>
      <c r="C513" t="s">
        <v>10</v>
      </c>
      <c r="E513">
        <v>140</v>
      </c>
      <c r="F513">
        <f>E513*1.13</f>
        <v>158.2</v>
      </c>
      <c r="G513">
        <f>SUM(F513)</f>
        <v>158.2</v>
      </c>
      <c r="H513">
        <v>160</v>
      </c>
      <c r="I513">
        <v>160</v>
      </c>
    </row>
    <row r="514" spans="1:7" ht="15">
      <c r="A514" s="4" t="s">
        <v>154</v>
      </c>
      <c r="B514">
        <v>49</v>
      </c>
      <c r="C514" s="2" t="s">
        <v>18</v>
      </c>
      <c r="E514">
        <v>320</v>
      </c>
      <c r="F514">
        <f>E514*1.13</f>
        <v>361.59999999999997</v>
      </c>
      <c r="G514" s="13">
        <f>SUM(F514)</f>
        <v>361.59999999999997</v>
      </c>
    </row>
    <row r="515" spans="1:9" ht="15">
      <c r="A515" s="4" t="s">
        <v>202</v>
      </c>
      <c r="B515">
        <v>54</v>
      </c>
      <c r="C515" s="2" t="s">
        <v>199</v>
      </c>
      <c r="E515">
        <v>280</v>
      </c>
      <c r="F515">
        <f>E515*1.13</f>
        <v>316.4</v>
      </c>
      <c r="G515">
        <f>SUM(F515)</f>
        <v>316.4</v>
      </c>
      <c r="H515">
        <v>320</v>
      </c>
      <c r="I515">
        <v>320</v>
      </c>
    </row>
    <row r="516" spans="1:7" ht="15">
      <c r="A516" s="4" t="s">
        <v>230</v>
      </c>
      <c r="B516">
        <v>54</v>
      </c>
      <c r="C516" s="2" t="s">
        <v>199</v>
      </c>
      <c r="E516">
        <v>280</v>
      </c>
      <c r="F516">
        <f>E516*1.13</f>
        <v>316.4</v>
      </c>
      <c r="G516" s="13">
        <f>SUM(F516)</f>
        <v>316.4</v>
      </c>
    </row>
    <row r="517" spans="1:9" ht="15">
      <c r="A517" s="4" t="s">
        <v>131</v>
      </c>
      <c r="B517">
        <v>19</v>
      </c>
      <c r="C517" s="2" t="s">
        <v>10</v>
      </c>
      <c r="E517">
        <v>270</v>
      </c>
      <c r="F517">
        <f>E517*1.13</f>
        <v>305.09999999999997</v>
      </c>
      <c r="G517">
        <f>SUM(F517)</f>
        <v>305.09999999999997</v>
      </c>
      <c r="H517">
        <v>310</v>
      </c>
      <c r="I517">
        <v>310</v>
      </c>
    </row>
    <row r="518" spans="1:9" ht="15">
      <c r="A518" s="4" t="s">
        <v>142</v>
      </c>
      <c r="B518">
        <v>33</v>
      </c>
      <c r="C518" s="2" t="s">
        <v>17</v>
      </c>
      <c r="E518">
        <v>280</v>
      </c>
      <c r="F518">
        <f>E518*1.13</f>
        <v>316.4</v>
      </c>
      <c r="G518">
        <f>SUM(F518)</f>
        <v>316.4</v>
      </c>
      <c r="H518">
        <v>320</v>
      </c>
      <c r="I518">
        <v>320</v>
      </c>
    </row>
    <row r="519" spans="1:6" ht="15">
      <c r="A519" s="4" t="s">
        <v>190</v>
      </c>
      <c r="B519">
        <v>26</v>
      </c>
      <c r="C519" s="2" t="s">
        <v>10</v>
      </c>
      <c r="E519">
        <v>280</v>
      </c>
      <c r="F519">
        <f>E519*1.13</f>
        <v>316.4</v>
      </c>
    </row>
    <row r="520" spans="1:9" ht="15">
      <c r="A520" s="4" t="s">
        <v>190</v>
      </c>
      <c r="B520" t="s">
        <v>179</v>
      </c>
      <c r="C520" t="s">
        <v>18</v>
      </c>
      <c r="E520">
        <v>210</v>
      </c>
      <c r="F520">
        <f>E520*1.13</f>
        <v>237.29999999999998</v>
      </c>
      <c r="G520">
        <f>SUM(F519:F520)</f>
        <v>553.6999999999999</v>
      </c>
      <c r="H520">
        <v>237.3</v>
      </c>
      <c r="I520">
        <v>237.3</v>
      </c>
    </row>
    <row r="521" spans="1:6" ht="15">
      <c r="A521" s="4" t="s">
        <v>58</v>
      </c>
      <c r="B521">
        <v>5</v>
      </c>
      <c r="C521" t="s">
        <v>12</v>
      </c>
      <c r="E521">
        <v>250</v>
      </c>
      <c r="F521">
        <f>E521*1.13</f>
        <v>282.5</v>
      </c>
    </row>
    <row r="522" spans="1:6" ht="15">
      <c r="A522" s="4" t="s">
        <v>58</v>
      </c>
      <c r="B522">
        <v>5</v>
      </c>
      <c r="C522" s="2" t="s">
        <v>13</v>
      </c>
      <c r="E522">
        <v>250</v>
      </c>
      <c r="F522">
        <f>E522*1.13</f>
        <v>282.5</v>
      </c>
    </row>
    <row r="523" spans="1:6" ht="15">
      <c r="A523" s="4" t="s">
        <v>58</v>
      </c>
      <c r="B523">
        <v>10</v>
      </c>
      <c r="C523" s="2" t="s">
        <v>16</v>
      </c>
      <c r="E523">
        <v>110</v>
      </c>
      <c r="F523">
        <f>E523*1.13</f>
        <v>124.29999999999998</v>
      </c>
    </row>
    <row r="524" spans="1:6" ht="15">
      <c r="A524" s="4" t="s">
        <v>58</v>
      </c>
      <c r="B524">
        <v>10</v>
      </c>
      <c r="C524" s="2" t="s">
        <v>16</v>
      </c>
      <c r="E524">
        <v>110</v>
      </c>
      <c r="F524">
        <f>E524*1.13</f>
        <v>124.29999999999998</v>
      </c>
    </row>
    <row r="525" spans="1:6" ht="15">
      <c r="A525" s="4" t="s">
        <v>58</v>
      </c>
      <c r="B525">
        <v>51</v>
      </c>
      <c r="C525" s="2" t="s">
        <v>199</v>
      </c>
      <c r="E525">
        <v>360</v>
      </c>
      <c r="F525">
        <f>E525*1.13</f>
        <v>406.79999999999995</v>
      </c>
    </row>
    <row r="526" spans="1:9" ht="15">
      <c r="A526" s="4" t="s">
        <v>58</v>
      </c>
      <c r="B526">
        <v>51</v>
      </c>
      <c r="C526" s="2" t="s">
        <v>199</v>
      </c>
      <c r="E526">
        <v>360</v>
      </c>
      <c r="F526">
        <f>E526*1.13</f>
        <v>406.79999999999995</v>
      </c>
      <c r="G526">
        <f>SUM(F521:F526)</f>
        <v>1627.1999999999998</v>
      </c>
      <c r="H526">
        <v>1630</v>
      </c>
      <c r="I526">
        <v>1630</v>
      </c>
    </row>
    <row r="527" spans="1:7" ht="15">
      <c r="A527" s="4" t="s">
        <v>203</v>
      </c>
      <c r="B527">
        <v>54</v>
      </c>
      <c r="C527" s="2" t="s">
        <v>199</v>
      </c>
      <c r="E527">
        <v>280</v>
      </c>
      <c r="F527">
        <f>E527*1.13</f>
        <v>316.4</v>
      </c>
      <c r="G527" s="13">
        <v>316.4</v>
      </c>
    </row>
    <row r="528" spans="1:6" ht="15">
      <c r="A528" t="s">
        <v>5</v>
      </c>
      <c r="B528">
        <v>2</v>
      </c>
      <c r="C528" t="s">
        <v>20</v>
      </c>
      <c r="E528">
        <v>280</v>
      </c>
      <c r="F528">
        <f>E528*1.13</f>
        <v>316.4</v>
      </c>
    </row>
    <row r="529" spans="1:6" ht="15">
      <c r="A529" s="1" t="s">
        <v>5</v>
      </c>
      <c r="B529">
        <v>4</v>
      </c>
      <c r="C529" t="s">
        <v>10</v>
      </c>
      <c r="D529" t="s">
        <v>27</v>
      </c>
      <c r="E529">
        <v>250</v>
      </c>
      <c r="F529">
        <f>E529*1.13</f>
        <v>282.5</v>
      </c>
    </row>
    <row r="530" spans="1:6" ht="15">
      <c r="A530" s="4" t="s">
        <v>5</v>
      </c>
      <c r="B530">
        <v>5</v>
      </c>
      <c r="C530" t="s">
        <v>12</v>
      </c>
      <c r="E530">
        <v>250</v>
      </c>
      <c r="F530">
        <f>E530*1.13</f>
        <v>282.5</v>
      </c>
    </row>
    <row r="531" spans="1:6" ht="15">
      <c r="A531" s="4" t="s">
        <v>5</v>
      </c>
      <c r="B531">
        <v>5</v>
      </c>
      <c r="C531" t="s">
        <v>12</v>
      </c>
      <c r="E531">
        <v>250</v>
      </c>
      <c r="F531">
        <f>E531*1.13</f>
        <v>282.5</v>
      </c>
    </row>
    <row r="532" spans="1:6" ht="15">
      <c r="A532" s="4" t="s">
        <v>5</v>
      </c>
      <c r="B532">
        <v>5</v>
      </c>
      <c r="C532" s="2" t="s">
        <v>13</v>
      </c>
      <c r="E532">
        <v>250</v>
      </c>
      <c r="F532">
        <f>E532*1.13</f>
        <v>282.5</v>
      </c>
    </row>
    <row r="533" spans="1:9" ht="15">
      <c r="A533" s="4" t="s">
        <v>5</v>
      </c>
      <c r="B533">
        <v>26</v>
      </c>
      <c r="C533" s="2" t="s">
        <v>10</v>
      </c>
      <c r="E533">
        <v>280</v>
      </c>
      <c r="F533">
        <f>E533*1.13</f>
        <v>316.4</v>
      </c>
      <c r="G533">
        <f>SUM(F528:F533)</f>
        <v>1762.8000000000002</v>
      </c>
      <c r="H533">
        <v>1885</v>
      </c>
      <c r="I533">
        <v>1885</v>
      </c>
    </row>
    <row r="534" spans="1:9" ht="15">
      <c r="A534" s="4" t="s">
        <v>152</v>
      </c>
      <c r="B534">
        <v>45</v>
      </c>
      <c r="C534" s="2" t="s">
        <v>18</v>
      </c>
      <c r="E534">
        <v>280</v>
      </c>
      <c r="F534">
        <f>E534*1.13</f>
        <v>316.4</v>
      </c>
      <c r="G534">
        <f>SUM(F534)</f>
        <v>316.4</v>
      </c>
      <c r="H534">
        <v>317</v>
      </c>
      <c r="I534">
        <v>317</v>
      </c>
    </row>
    <row r="535" spans="1:9" ht="15">
      <c r="A535" s="1" t="s">
        <v>33</v>
      </c>
      <c r="B535">
        <v>5</v>
      </c>
      <c r="C535" t="s">
        <v>10</v>
      </c>
      <c r="E535">
        <v>250</v>
      </c>
      <c r="F535">
        <f>E535*1.13</f>
        <v>282.5</v>
      </c>
      <c r="G535">
        <f>SUM(F535)</f>
        <v>282.5</v>
      </c>
      <c r="H535">
        <v>285</v>
      </c>
      <c r="I535">
        <v>285</v>
      </c>
    </row>
    <row r="536" spans="1:6" ht="15">
      <c r="A536" s="8" t="s">
        <v>175</v>
      </c>
      <c r="B536" s="9">
        <v>10</v>
      </c>
      <c r="C536" s="11" t="s">
        <v>16</v>
      </c>
      <c r="E536">
        <v>110</v>
      </c>
      <c r="F536">
        <f>E536*1.13</f>
        <v>124.29999999999998</v>
      </c>
    </row>
    <row r="537" spans="1:6" ht="15">
      <c r="A537" s="10" t="s">
        <v>175</v>
      </c>
      <c r="B537" s="9">
        <v>83</v>
      </c>
      <c r="C537" s="11" t="s">
        <v>205</v>
      </c>
      <c r="E537">
        <v>110</v>
      </c>
      <c r="F537">
        <f>E537*1.13</f>
        <v>124.29999999999998</v>
      </c>
    </row>
    <row r="538" spans="1:9" ht="15">
      <c r="A538" s="4" t="s">
        <v>175</v>
      </c>
      <c r="B538" t="s">
        <v>173</v>
      </c>
      <c r="C538" t="s">
        <v>206</v>
      </c>
      <c r="E538">
        <v>450</v>
      </c>
      <c r="F538">
        <f>E538*1.13</f>
        <v>508.49999999999994</v>
      </c>
      <c r="G538">
        <f>SUM(F536:F538)</f>
        <v>757.0999999999999</v>
      </c>
      <c r="H538">
        <v>510</v>
      </c>
      <c r="I538">
        <v>510</v>
      </c>
    </row>
    <row r="539" spans="1:6" ht="15">
      <c r="A539" s="4" t="s">
        <v>111</v>
      </c>
      <c r="B539">
        <v>9</v>
      </c>
      <c r="C539" s="2" t="s">
        <v>15</v>
      </c>
      <c r="E539">
        <v>140</v>
      </c>
      <c r="F539">
        <f>E539*1.13</f>
        <v>158.2</v>
      </c>
    </row>
    <row r="540" spans="1:6" ht="15">
      <c r="A540" s="4" t="s">
        <v>111</v>
      </c>
      <c r="B540">
        <v>10</v>
      </c>
      <c r="C540" s="2" t="s">
        <v>16</v>
      </c>
      <c r="E540">
        <v>110</v>
      </c>
      <c r="F540">
        <f>E540*1.13</f>
        <v>124.29999999999998</v>
      </c>
    </row>
    <row r="541" spans="1:6" ht="15">
      <c r="A541" s="4" t="s">
        <v>111</v>
      </c>
      <c r="B541">
        <v>45</v>
      </c>
      <c r="C541" s="2" t="s">
        <v>199</v>
      </c>
      <c r="E541">
        <v>280</v>
      </c>
      <c r="F541">
        <f>E541*1.13</f>
        <v>316.4</v>
      </c>
    </row>
    <row r="542" spans="1:6" ht="15">
      <c r="A542" s="4" t="s">
        <v>111</v>
      </c>
      <c r="B542">
        <v>82</v>
      </c>
      <c r="C542" s="2" t="s">
        <v>205</v>
      </c>
      <c r="E542">
        <v>140</v>
      </c>
      <c r="F542">
        <f>E542*1.13</f>
        <v>158.2</v>
      </c>
    </row>
    <row r="543" spans="1:9" ht="15">
      <c r="A543" s="4" t="s">
        <v>111</v>
      </c>
      <c r="B543" t="s">
        <v>171</v>
      </c>
      <c r="C543" t="s">
        <v>13</v>
      </c>
      <c r="E543">
        <v>450</v>
      </c>
      <c r="F543">
        <f>E543*1.13</f>
        <v>508.49999999999994</v>
      </c>
      <c r="G543">
        <f>SUM(F539:F543)</f>
        <v>1265.6</v>
      </c>
      <c r="H543">
        <v>1300</v>
      </c>
      <c r="I543">
        <v>1300</v>
      </c>
    </row>
    <row r="544" spans="1:7" ht="15">
      <c r="A544" t="s">
        <v>222</v>
      </c>
      <c r="B544">
        <v>2</v>
      </c>
      <c r="C544" t="s">
        <v>13</v>
      </c>
      <c r="E544">
        <v>280</v>
      </c>
      <c r="F544">
        <f>E544*1.13</f>
        <v>316.4</v>
      </c>
      <c r="G544" s="13">
        <f>SUM(F544)</f>
        <v>316.4</v>
      </c>
    </row>
    <row r="545" spans="1:6" ht="15">
      <c r="A545" s="4" t="s">
        <v>158</v>
      </c>
      <c r="B545">
        <v>7</v>
      </c>
      <c r="C545" s="2" t="s">
        <v>17</v>
      </c>
      <c r="E545">
        <v>210</v>
      </c>
      <c r="F545">
        <f>E545*1.13</f>
        <v>237.29999999999998</v>
      </c>
    </row>
    <row r="546" spans="1:9" ht="15">
      <c r="A546" s="4" t="s">
        <v>158</v>
      </c>
      <c r="B546">
        <v>54</v>
      </c>
      <c r="C546" s="2" t="s">
        <v>18</v>
      </c>
      <c r="E546">
        <v>280</v>
      </c>
      <c r="F546">
        <f>E546*1.13</f>
        <v>316.4</v>
      </c>
      <c r="G546">
        <f>SUM(F545:F546)</f>
        <v>553.6999999999999</v>
      </c>
      <c r="H546">
        <v>320</v>
      </c>
      <c r="I546">
        <v>320</v>
      </c>
    </row>
    <row r="547" spans="1:6" ht="15">
      <c r="A547" s="4" t="s">
        <v>55</v>
      </c>
      <c r="B547">
        <v>5</v>
      </c>
      <c r="C547" t="s">
        <v>10</v>
      </c>
      <c r="E547">
        <v>250</v>
      </c>
      <c r="F547">
        <f>E547*1.13</f>
        <v>282.5</v>
      </c>
    </row>
    <row r="548" spans="1:9" ht="15">
      <c r="A548" s="4" t="s">
        <v>162</v>
      </c>
      <c r="B548">
        <v>82</v>
      </c>
      <c r="C548" s="2" t="s">
        <v>204</v>
      </c>
      <c r="E548">
        <v>140</v>
      </c>
      <c r="F548">
        <f>E548*1.13</f>
        <v>158.2</v>
      </c>
      <c r="G548">
        <f>SUM(F547:F548)</f>
        <v>440.7</v>
      </c>
      <c r="H548">
        <v>445</v>
      </c>
      <c r="I548">
        <v>445</v>
      </c>
    </row>
    <row r="549" spans="1:6" ht="15">
      <c r="A549" s="4" t="s">
        <v>62</v>
      </c>
      <c r="B549">
        <v>5</v>
      </c>
      <c r="C549" t="s">
        <v>12</v>
      </c>
      <c r="E549">
        <v>250</v>
      </c>
      <c r="F549">
        <f>E549*1.13</f>
        <v>282.5</v>
      </c>
    </row>
    <row r="550" spans="1:7" ht="15">
      <c r="A550" s="4" t="s">
        <v>62</v>
      </c>
      <c r="B550">
        <v>83</v>
      </c>
      <c r="C550" s="2" t="s">
        <v>204</v>
      </c>
      <c r="E550">
        <v>110</v>
      </c>
      <c r="F550">
        <f>E550*1.13</f>
        <v>124.29999999999998</v>
      </c>
      <c r="G550" s="13">
        <f>SUM(F549:F550)</f>
        <v>406.79999999999995</v>
      </c>
    </row>
    <row r="551" spans="1:6" ht="15">
      <c r="A551" s="4" t="s">
        <v>194</v>
      </c>
      <c r="B551">
        <v>6</v>
      </c>
      <c r="C551" s="2" t="s">
        <v>10</v>
      </c>
      <c r="E551">
        <v>250</v>
      </c>
      <c r="F551">
        <f>E551*1.13</f>
        <v>282.5</v>
      </c>
    </row>
    <row r="552" spans="1:9" ht="15">
      <c r="A552" s="4" t="s">
        <v>194</v>
      </c>
      <c r="B552" t="s">
        <v>181</v>
      </c>
      <c r="C552" t="s">
        <v>10</v>
      </c>
      <c r="E552">
        <v>140</v>
      </c>
      <c r="F552">
        <f>E552*1.13</f>
        <v>158.2</v>
      </c>
      <c r="G552">
        <f>SUM(F551:F552)</f>
        <v>440.7</v>
      </c>
      <c r="H552">
        <v>286</v>
      </c>
      <c r="I552">
        <v>286</v>
      </c>
    </row>
    <row r="553" spans="1:6" ht="15">
      <c r="A553" s="4" t="s">
        <v>63</v>
      </c>
      <c r="B553">
        <v>5</v>
      </c>
      <c r="C553" t="s">
        <v>12</v>
      </c>
      <c r="E553">
        <v>250</v>
      </c>
      <c r="F553">
        <f>E553*1.13</f>
        <v>282.5</v>
      </c>
    </row>
    <row r="554" spans="1:6" ht="15">
      <c r="A554" s="4" t="s">
        <v>63</v>
      </c>
      <c r="B554">
        <v>9</v>
      </c>
      <c r="C554" s="2" t="s">
        <v>14</v>
      </c>
      <c r="E554">
        <v>140</v>
      </c>
      <c r="F554">
        <f>E554*1.13</f>
        <v>158.2</v>
      </c>
    </row>
    <row r="555" spans="1:9" ht="15">
      <c r="A555" s="4" t="s">
        <v>63</v>
      </c>
      <c r="B555">
        <v>11</v>
      </c>
      <c r="C555" s="2" t="s">
        <v>16</v>
      </c>
      <c r="E555">
        <v>125</v>
      </c>
      <c r="F555">
        <f>E555*1.13</f>
        <v>141.25</v>
      </c>
      <c r="G555">
        <f>SUM(F553:F555)</f>
        <v>581.95</v>
      </c>
      <c r="H555">
        <v>585</v>
      </c>
      <c r="I555">
        <v>585</v>
      </c>
    </row>
    <row r="556" spans="1:6" ht="15">
      <c r="A556" s="1" t="s">
        <v>29</v>
      </c>
      <c r="B556">
        <v>4</v>
      </c>
      <c r="C556" t="s">
        <v>10</v>
      </c>
      <c r="D556" t="s">
        <v>28</v>
      </c>
      <c r="E556">
        <v>250</v>
      </c>
      <c r="F556">
        <f>E556*1.13</f>
        <v>282.5</v>
      </c>
    </row>
    <row r="557" spans="1:6" ht="15">
      <c r="A557" s="4" t="s">
        <v>29</v>
      </c>
      <c r="B557">
        <v>5</v>
      </c>
      <c r="C557" t="s">
        <v>10</v>
      </c>
      <c r="E557">
        <v>250</v>
      </c>
      <c r="F557">
        <f>E557*1.13</f>
        <v>282.5</v>
      </c>
    </row>
    <row r="558" spans="1:6" ht="15">
      <c r="A558" s="4" t="s">
        <v>29</v>
      </c>
      <c r="B558">
        <v>9</v>
      </c>
      <c r="C558" s="2" t="s">
        <v>14</v>
      </c>
      <c r="E558">
        <v>140</v>
      </c>
      <c r="F558">
        <f>E558*1.13</f>
        <v>158.2</v>
      </c>
    </row>
    <row r="559" spans="1:6" ht="15">
      <c r="A559" s="4" t="s">
        <v>29</v>
      </c>
      <c r="B559">
        <v>10</v>
      </c>
      <c r="C559" s="2" t="s">
        <v>16</v>
      </c>
      <c r="E559">
        <v>110</v>
      </c>
      <c r="F559">
        <f>E559*1.13</f>
        <v>124.29999999999998</v>
      </c>
    </row>
    <row r="560" spans="1:9" ht="15">
      <c r="A560" s="4" t="s">
        <v>29</v>
      </c>
      <c r="B560">
        <v>82</v>
      </c>
      <c r="C560" s="2" t="s">
        <v>204</v>
      </c>
      <c r="E560">
        <v>140</v>
      </c>
      <c r="F560">
        <f>E560*1.13</f>
        <v>158.2</v>
      </c>
      <c r="G560">
        <f>SUM(F556:F560)</f>
        <v>1005.7</v>
      </c>
      <c r="H560">
        <v>1010</v>
      </c>
      <c r="I560">
        <v>1010</v>
      </c>
    </row>
    <row r="561" spans="1:6" ht="15">
      <c r="A561" s="1" t="s">
        <v>42</v>
      </c>
      <c r="B561">
        <v>5</v>
      </c>
      <c r="C561" t="s">
        <v>10</v>
      </c>
      <c r="E561">
        <v>250</v>
      </c>
      <c r="F561">
        <f>E561*1.13</f>
        <v>282.5</v>
      </c>
    </row>
    <row r="562" spans="1:6" ht="15">
      <c r="A562" s="4" t="s">
        <v>42</v>
      </c>
      <c r="B562">
        <v>6</v>
      </c>
      <c r="C562" s="2" t="s">
        <v>10</v>
      </c>
      <c r="E562">
        <v>250</v>
      </c>
      <c r="F562">
        <f>E562*1.13</f>
        <v>282.5</v>
      </c>
    </row>
    <row r="563" spans="1:6" ht="15">
      <c r="A563" s="4" t="s">
        <v>42</v>
      </c>
      <c r="B563">
        <v>10</v>
      </c>
      <c r="C563" s="2" t="s">
        <v>16</v>
      </c>
      <c r="E563">
        <v>110</v>
      </c>
      <c r="F563">
        <f>E563*1.13</f>
        <v>124.29999999999998</v>
      </c>
    </row>
    <row r="564" spans="1:9" ht="15">
      <c r="A564" s="4" t="s">
        <v>42</v>
      </c>
      <c r="B564">
        <v>45</v>
      </c>
      <c r="C564" s="2" t="s">
        <v>18</v>
      </c>
      <c r="E564">
        <v>280</v>
      </c>
      <c r="F564">
        <f>E564*1.13</f>
        <v>316.4</v>
      </c>
      <c r="G564">
        <f>SUM(F561:F564)</f>
        <v>1005.6999999999999</v>
      </c>
      <c r="H564">
        <v>1055.7</v>
      </c>
      <c r="I564">
        <v>1055.7</v>
      </c>
    </row>
    <row r="565" spans="1:6" ht="15">
      <c r="A565" s="4" t="s">
        <v>61</v>
      </c>
      <c r="B565">
        <v>5</v>
      </c>
      <c r="C565" t="s">
        <v>12</v>
      </c>
      <c r="E565">
        <v>250</v>
      </c>
      <c r="F565">
        <f>E565*1.13</f>
        <v>282.5</v>
      </c>
    </row>
    <row r="566" spans="1:6" ht="15">
      <c r="A566" s="4" t="s">
        <v>61</v>
      </c>
      <c r="B566">
        <v>7</v>
      </c>
      <c r="C566" s="2" t="s">
        <v>17</v>
      </c>
      <c r="E566">
        <v>210</v>
      </c>
      <c r="F566">
        <f>E566*1.13</f>
        <v>237.29999999999998</v>
      </c>
    </row>
    <row r="567" spans="1:6" ht="15">
      <c r="A567" s="4" t="s">
        <v>61</v>
      </c>
      <c r="B567">
        <v>9</v>
      </c>
      <c r="C567" s="2" t="s">
        <v>15</v>
      </c>
      <c r="E567">
        <v>140</v>
      </c>
      <c r="F567">
        <f>E567*1.13</f>
        <v>158.2</v>
      </c>
    </row>
    <row r="568" spans="1:6" ht="15">
      <c r="A568" s="4" t="s">
        <v>61</v>
      </c>
      <c r="B568">
        <v>10</v>
      </c>
      <c r="C568" s="2" t="s">
        <v>16</v>
      </c>
      <c r="E568">
        <v>110</v>
      </c>
      <c r="F568">
        <f>E568*1.13</f>
        <v>124.29999999999998</v>
      </c>
    </row>
    <row r="569" spans="1:6" ht="15">
      <c r="A569" s="4" t="s">
        <v>61</v>
      </c>
      <c r="B569">
        <v>26</v>
      </c>
      <c r="C569" s="2" t="s">
        <v>10</v>
      </c>
      <c r="E569">
        <v>280</v>
      </c>
      <c r="F569">
        <f>E569*1.13</f>
        <v>316.4</v>
      </c>
    </row>
    <row r="570" spans="1:6" ht="15">
      <c r="A570" s="4" t="s">
        <v>61</v>
      </c>
      <c r="B570">
        <v>45</v>
      </c>
      <c r="C570" s="2" t="s">
        <v>18</v>
      </c>
      <c r="E570">
        <v>280</v>
      </c>
      <c r="F570">
        <f>E570*1.13</f>
        <v>316.4</v>
      </c>
    </row>
    <row r="571" spans="1:6" ht="15">
      <c r="A571" s="4" t="s">
        <v>61</v>
      </c>
      <c r="B571" t="s">
        <v>171</v>
      </c>
      <c r="C571" s="2" t="s">
        <v>12</v>
      </c>
      <c r="E571">
        <v>450</v>
      </c>
      <c r="F571">
        <f>E571*1.13</f>
        <v>508.49999999999994</v>
      </c>
    </row>
    <row r="572" spans="1:6" ht="15">
      <c r="A572" s="4" t="s">
        <v>61</v>
      </c>
      <c r="B572" t="s">
        <v>179</v>
      </c>
      <c r="C572" t="s">
        <v>18</v>
      </c>
      <c r="E572">
        <v>210</v>
      </c>
      <c r="F572">
        <f>E572*1.13</f>
        <v>237.29999999999998</v>
      </c>
    </row>
    <row r="573" spans="1:9" ht="15">
      <c r="A573" s="4" t="s">
        <v>61</v>
      </c>
      <c r="B573" t="s">
        <v>185</v>
      </c>
      <c r="C573" t="s">
        <v>19</v>
      </c>
      <c r="E573">
        <v>200</v>
      </c>
      <c r="F573">
        <f>E573*1.13</f>
        <v>225.99999999999997</v>
      </c>
      <c r="G573">
        <f>SUM(F565:F573)</f>
        <v>2406.9</v>
      </c>
      <c r="H573">
        <v>2450</v>
      </c>
      <c r="I573">
        <v>2450</v>
      </c>
    </row>
    <row r="574" spans="1:6" ht="15">
      <c r="A574" s="4" t="s">
        <v>69</v>
      </c>
      <c r="B574">
        <v>5</v>
      </c>
      <c r="C574" s="2" t="s">
        <v>13</v>
      </c>
      <c r="E574">
        <v>250</v>
      </c>
      <c r="F574">
        <f>E574*1.13</f>
        <v>282.5</v>
      </c>
    </row>
    <row r="575" spans="1:6" ht="15">
      <c r="A575" s="4" t="s">
        <v>69</v>
      </c>
      <c r="B575">
        <v>10</v>
      </c>
      <c r="C575" s="2" t="s">
        <v>16</v>
      </c>
      <c r="E575">
        <v>110</v>
      </c>
      <c r="F575">
        <f>E575*1.13</f>
        <v>124.29999999999998</v>
      </c>
    </row>
    <row r="576" spans="1:9" ht="15">
      <c r="A576" s="4" t="s">
        <v>69</v>
      </c>
      <c r="B576" t="s">
        <v>171</v>
      </c>
      <c r="C576" t="s">
        <v>13</v>
      </c>
      <c r="E576">
        <v>450</v>
      </c>
      <c r="F576">
        <f>E576*1.13</f>
        <v>508.49999999999994</v>
      </c>
      <c r="G576">
        <f>SUM(F574:F576)</f>
        <v>915.3</v>
      </c>
      <c r="H576">
        <v>915.3</v>
      </c>
      <c r="I576">
        <v>915.3</v>
      </c>
    </row>
  </sheetData>
  <sheetProtection/>
  <autoFilter ref="A1:F1">
    <sortState ref="A2:F576">
      <sortCondition sortBy="value" ref="A2:A576"/>
    </sortState>
  </autoFilter>
  <hyperlinks>
    <hyperlink ref="A303" r:id="rId1" display="Елена@!"/>
    <hyperlink ref="A487" r:id="rId2" display="Оля@Анютка"/>
    <hyperlink ref="A304" r:id="rId3" display="Елена@!"/>
    <hyperlink ref="A488" r:id="rId4" display="Оля@Анютка"/>
    <hyperlink ref="A305" r:id="rId5" display="Елена@!"/>
    <hyperlink ref="A306" r:id="rId6" display="Елена@!"/>
    <hyperlink ref="A115" r:id="rId7" display="marish@"/>
    <hyperlink ref="A307" r:id="rId8" display="Елена@!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2010-07-17T07:04:22Z</dcterms:created>
  <dcterms:modified xsi:type="dcterms:W3CDTF">2010-08-19T05:53:46Z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