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70" windowHeight="8385" activeTab="0"/>
  </bookViews>
  <sheets>
    <sheet name="Накладная на продажу - Tаблица " sheetId="1" r:id="rId1"/>
  </sheets>
  <definedNames>
    <definedName name="_xlnm.Print_Area" localSheetId="0">'Накладная на продажу - Tаблица '!$A$1:$I$201</definedName>
  </definedNames>
  <calcPr fullCalcOnLoad="1"/>
</workbook>
</file>

<file path=xl/sharedStrings.xml><?xml version="1.0" encoding="utf-8"?>
<sst xmlns="http://schemas.openxmlformats.org/spreadsheetml/2006/main" count="392" uniqueCount="384">
  <si>
    <t>Адрес доставки:</t>
  </si>
  <si>
    <t>КОЛИЧЕСТВО</t>
  </si>
  <si>
    <t>ЦЕНА ЗА ЕДИНИЦУ</t>
  </si>
  <si>
    <t>СУММА</t>
  </si>
  <si>
    <t>АРТИКУЛ</t>
  </si>
  <si>
    <t>Спас вседержитель</t>
  </si>
  <si>
    <t>L-1</t>
  </si>
  <si>
    <t>Неувядаемый цвет</t>
  </si>
  <si>
    <t>L-2</t>
  </si>
  <si>
    <t>Николай Чудотворец</t>
  </si>
  <si>
    <t>L-3</t>
  </si>
  <si>
    <t>Казанская</t>
  </si>
  <si>
    <t>L-4</t>
  </si>
  <si>
    <t>Умиление</t>
  </si>
  <si>
    <t>L-5</t>
  </si>
  <si>
    <t>Триптих</t>
  </si>
  <si>
    <t>L-6</t>
  </si>
  <si>
    <t>Неупиваемая чаша</t>
  </si>
  <si>
    <t>L-7</t>
  </si>
  <si>
    <t>Валаамская</t>
  </si>
  <si>
    <t>L-8</t>
  </si>
  <si>
    <t>Елена Равноапостольная</t>
  </si>
  <si>
    <t>L-9</t>
  </si>
  <si>
    <t>Иисус в терновом венце</t>
  </si>
  <si>
    <t>L-10</t>
  </si>
  <si>
    <t>Андрей первозванный</t>
  </si>
  <si>
    <t>L-11</t>
  </si>
  <si>
    <t>Владимирская</t>
  </si>
  <si>
    <t>L-12</t>
  </si>
  <si>
    <t>Татьяна</t>
  </si>
  <si>
    <t>L-13</t>
  </si>
  <si>
    <t>Отчаенных единая надежда</t>
  </si>
  <si>
    <t>L-14</t>
  </si>
  <si>
    <t>L-15</t>
  </si>
  <si>
    <t>Серафим Саровский</t>
  </si>
  <si>
    <t>L-16</t>
  </si>
  <si>
    <t>Ольга святая</t>
  </si>
  <si>
    <t>L-17</t>
  </si>
  <si>
    <t>Иконостас</t>
  </si>
  <si>
    <t>L-18</t>
  </si>
  <si>
    <t>Ангел Хранитель</t>
  </si>
  <si>
    <t>Вера Надежда Любовь</t>
  </si>
  <si>
    <t>L-20</t>
  </si>
  <si>
    <t>Крещение</t>
  </si>
  <si>
    <t>L-23</t>
  </si>
  <si>
    <t>Фотиния</t>
  </si>
  <si>
    <t>L-24</t>
  </si>
  <si>
    <t>Архангел Михаил</t>
  </si>
  <si>
    <t>L-22</t>
  </si>
  <si>
    <t>Ксения Петербургская</t>
  </si>
  <si>
    <t>L-21</t>
  </si>
  <si>
    <t>Сергий Радонежский</t>
  </si>
  <si>
    <t>L-25</t>
  </si>
  <si>
    <t>Георгий Победоносец</t>
  </si>
  <si>
    <t>L-27</t>
  </si>
  <si>
    <t>Распятие Христа</t>
  </si>
  <si>
    <t>L-28</t>
  </si>
  <si>
    <t>Помощница в родах</t>
  </si>
  <si>
    <t>L-29</t>
  </si>
  <si>
    <t>Ирина</t>
  </si>
  <si>
    <t>L-30</t>
  </si>
  <si>
    <t>Екатерина</t>
  </si>
  <si>
    <t>L-31</t>
  </si>
  <si>
    <t>Алексий</t>
  </si>
  <si>
    <t>M-1</t>
  </si>
  <si>
    <t>Валентина</t>
  </si>
  <si>
    <t>M-2</t>
  </si>
  <si>
    <t>Елена (маленькая)</t>
  </si>
  <si>
    <t>M-3</t>
  </si>
  <si>
    <t>Александр</t>
  </si>
  <si>
    <t>M-5</t>
  </si>
  <si>
    <t>Людмила</t>
  </si>
  <si>
    <t>L-32</t>
  </si>
  <si>
    <t>Люпины</t>
  </si>
  <si>
    <t>Явление</t>
  </si>
  <si>
    <t>В-2</t>
  </si>
  <si>
    <t>Троица</t>
  </si>
  <si>
    <t>L-33</t>
  </si>
  <si>
    <t>Наталия</t>
  </si>
  <si>
    <t>М-4</t>
  </si>
  <si>
    <t>Галина</t>
  </si>
  <si>
    <t>L-34</t>
  </si>
  <si>
    <t>Матрона Московская (новая)</t>
  </si>
  <si>
    <t>L-35</t>
  </si>
  <si>
    <t>Борис</t>
  </si>
  <si>
    <t>L-36</t>
  </si>
  <si>
    <t>Виктор</t>
  </si>
  <si>
    <t>L-37</t>
  </si>
  <si>
    <t>Семистрельная</t>
  </si>
  <si>
    <t>L-38</t>
  </si>
  <si>
    <t>Часы Бугро</t>
  </si>
  <si>
    <t>B-1</t>
  </si>
  <si>
    <t>ПРОМЕЖУТОЧНАЯ СУММА</t>
  </si>
  <si>
    <t>ОПЛАТА КУРЬЕРУ</t>
  </si>
  <si>
    <t>ЧАСТИЧНЫЕ ПОЧТОВЫЕ РАСХОДЫ</t>
  </si>
  <si>
    <t>ОПЛАЧЕНО ( Частично )</t>
  </si>
  <si>
    <t>ИТОГО К ОПЛАТЕ</t>
  </si>
  <si>
    <t>Анастасия Великомучиница</t>
  </si>
  <si>
    <t>L-39</t>
  </si>
  <si>
    <t>Страстная</t>
  </si>
  <si>
    <t>L-40</t>
  </si>
  <si>
    <t>L-41</t>
  </si>
  <si>
    <t>L-42</t>
  </si>
  <si>
    <t>L-43</t>
  </si>
  <si>
    <t>L-44</t>
  </si>
  <si>
    <t>L-45</t>
  </si>
  <si>
    <t>L-46</t>
  </si>
  <si>
    <t>Библейские мотивы</t>
  </si>
  <si>
    <t>Милосердие</t>
  </si>
  <si>
    <t>Мадонна с младенцеми</t>
  </si>
  <si>
    <t>Спас Нерукотворный</t>
  </si>
  <si>
    <t>Покров</t>
  </si>
  <si>
    <t>Купидон</t>
  </si>
  <si>
    <t>СПАСИБО ЗА СОТРУДНИЧЕСТВО!</t>
  </si>
  <si>
    <t>Сумма-L</t>
  </si>
  <si>
    <t>Сумма-М</t>
  </si>
  <si>
    <t>Сумма-В</t>
  </si>
  <si>
    <t>Николай Чудотворец "Путная"</t>
  </si>
  <si>
    <t>B-3</t>
  </si>
  <si>
    <t>L-47</t>
  </si>
  <si>
    <t>B-4</t>
  </si>
  <si>
    <t>Анна</t>
  </si>
  <si>
    <t>L-48</t>
  </si>
  <si>
    <t>Воробьи</t>
  </si>
  <si>
    <t>L-49</t>
  </si>
  <si>
    <t>Дмитрий</t>
  </si>
  <si>
    <t>L-50</t>
  </si>
  <si>
    <t>L-51</t>
  </si>
  <si>
    <t>Варвара</t>
  </si>
  <si>
    <t>L-52</t>
  </si>
  <si>
    <t>Константин</t>
  </si>
  <si>
    <t>L-53</t>
  </si>
  <si>
    <t>L-54</t>
  </si>
  <si>
    <t>L-55</t>
  </si>
  <si>
    <t>L-56</t>
  </si>
  <si>
    <t>Виктория</t>
  </si>
  <si>
    <t>Владимир</t>
  </si>
  <si>
    <t>Игорь</t>
  </si>
  <si>
    <t>Иверская Б/М</t>
  </si>
  <si>
    <t>Матрона Московская (старая)</t>
  </si>
  <si>
    <t>Воскресение</t>
  </si>
  <si>
    <t>Пётр и Феврония</t>
  </si>
  <si>
    <t>L-57</t>
  </si>
  <si>
    <t>L-58</t>
  </si>
  <si>
    <t>Подушка (Бабочка)</t>
  </si>
  <si>
    <t>Подушка (Тележка)</t>
  </si>
  <si>
    <t>Подушка (Птичка)</t>
  </si>
  <si>
    <t>Подушка</t>
  </si>
  <si>
    <t>P-1</t>
  </si>
  <si>
    <t>P-2</t>
  </si>
  <si>
    <t>P-3</t>
  </si>
  <si>
    <t>P-4</t>
  </si>
  <si>
    <t>L-59</t>
  </si>
  <si>
    <t>Милующая</t>
  </si>
  <si>
    <t>S-1</t>
  </si>
  <si>
    <t>S-2</t>
  </si>
  <si>
    <t>Сумма-Р</t>
  </si>
  <si>
    <t>Сумма-S</t>
  </si>
  <si>
    <t>Итого шт.</t>
  </si>
  <si>
    <t>Зимородок</t>
  </si>
  <si>
    <t xml:space="preserve">П/н Казакнская </t>
  </si>
  <si>
    <t>S-3</t>
  </si>
  <si>
    <t>S-4</t>
  </si>
  <si>
    <t>S-5</t>
  </si>
  <si>
    <t xml:space="preserve">П/н Спас Вседержитель </t>
  </si>
  <si>
    <t>П/н Николай Угодник</t>
  </si>
  <si>
    <t xml:space="preserve">П/н Иконостас </t>
  </si>
  <si>
    <t>П/н Петр и Февронья</t>
  </si>
  <si>
    <t>НАИМЕНОВАНИЕ</t>
  </si>
  <si>
    <t>От 20 штук.</t>
  </si>
  <si>
    <t>Лидия</t>
  </si>
  <si>
    <t>L-63</t>
  </si>
  <si>
    <t>Юлия</t>
  </si>
  <si>
    <t>L-61</t>
  </si>
  <si>
    <t>L-64</t>
  </si>
  <si>
    <t>Мария с младенцем</t>
  </si>
  <si>
    <t>L-65</t>
  </si>
  <si>
    <t>Роман</t>
  </si>
  <si>
    <t>L-66</t>
  </si>
  <si>
    <t>Державная Божия Матерь</t>
  </si>
  <si>
    <t>L-67</t>
  </si>
  <si>
    <t>Дракончик</t>
  </si>
  <si>
    <t>B-5</t>
  </si>
  <si>
    <t>Великомученик и целитель Пантелеимон</t>
  </si>
  <si>
    <t>L-68</t>
  </si>
  <si>
    <t>Лариса Святая</t>
  </si>
  <si>
    <t>L-60</t>
  </si>
  <si>
    <t>Святая Нина</t>
  </si>
  <si>
    <t>L-69</t>
  </si>
  <si>
    <t>Апостол Петр</t>
  </si>
  <si>
    <t>L-72</t>
  </si>
  <si>
    <t>В-6</t>
  </si>
  <si>
    <t>Дракон 2012 (с Ёлкой)</t>
  </si>
  <si>
    <t>B-9</t>
  </si>
  <si>
    <t>Иоанн Русский</t>
  </si>
  <si>
    <t>L-62</t>
  </si>
  <si>
    <t>Никита Воин</t>
  </si>
  <si>
    <t>L-71</t>
  </si>
  <si>
    <t>Павлин</t>
  </si>
  <si>
    <t>B-7</t>
  </si>
  <si>
    <t>Марина</t>
  </si>
  <si>
    <t>Параскева-Пятница</t>
  </si>
  <si>
    <t>L-70</t>
  </si>
  <si>
    <t>Взыскание погибших</t>
  </si>
  <si>
    <t>Олег Рязанский</t>
  </si>
  <si>
    <t>L-73</t>
  </si>
  <si>
    <t>L-74</t>
  </si>
  <si>
    <t>В-12</t>
  </si>
  <si>
    <t>Павлин 2</t>
  </si>
  <si>
    <t>Казанская (мал.)</t>
  </si>
  <si>
    <t>Спас (мал.)</t>
  </si>
  <si>
    <t>В-14</t>
  </si>
  <si>
    <t>В-15</t>
  </si>
  <si>
    <t>Неопалимая Купина</t>
  </si>
  <si>
    <t>L-75</t>
  </si>
  <si>
    <t>Ирис</t>
  </si>
  <si>
    <t>В-11</t>
  </si>
  <si>
    <t>Нечаянная Радость</t>
  </si>
  <si>
    <t>L-78</t>
  </si>
  <si>
    <t>Скатерть Бутон</t>
  </si>
  <si>
    <t>Птица на ветке</t>
  </si>
  <si>
    <t>В-16</t>
  </si>
  <si>
    <t>Касатик</t>
  </si>
  <si>
    <t>В-10</t>
  </si>
  <si>
    <t>Александра Римская</t>
  </si>
  <si>
    <t>L-76</t>
  </si>
  <si>
    <t>Целительница</t>
  </si>
  <si>
    <t>L-77</t>
  </si>
  <si>
    <t>В-17</t>
  </si>
  <si>
    <t>Фламинго</t>
  </si>
  <si>
    <t>В-18</t>
  </si>
  <si>
    <t>Орел</t>
  </si>
  <si>
    <t>В-19</t>
  </si>
  <si>
    <t>Попугай</t>
  </si>
  <si>
    <t>В-20</t>
  </si>
  <si>
    <t>Панда</t>
  </si>
  <si>
    <t>В-21</t>
  </si>
  <si>
    <t>Варан</t>
  </si>
  <si>
    <t>В-22</t>
  </si>
  <si>
    <t>Птицы в цветах</t>
  </si>
  <si>
    <t>В-24</t>
  </si>
  <si>
    <t>Храм В.Б.</t>
  </si>
  <si>
    <t>Александр Невский (НОВЫЙ)</t>
  </si>
  <si>
    <t>L-79</t>
  </si>
  <si>
    <t>Илья Пророк</t>
  </si>
  <si>
    <t>L-80</t>
  </si>
  <si>
    <t>Лошади</t>
  </si>
  <si>
    <t>В-23</t>
  </si>
  <si>
    <t>Колибри</t>
  </si>
  <si>
    <t>В-26</t>
  </si>
  <si>
    <t>В-8</t>
  </si>
  <si>
    <t>Роза</t>
  </si>
  <si>
    <t>Споручница Грешных</t>
  </si>
  <si>
    <t>L-81</t>
  </si>
  <si>
    <t xml:space="preserve">   Накладная от   2012 г.</t>
  </si>
  <si>
    <t>В-26/1</t>
  </si>
  <si>
    <r>
      <t>Храм В.Б.</t>
    </r>
    <r>
      <rPr>
        <b/>
        <sz val="10"/>
        <color indexed="9"/>
        <rFont val="Arial"/>
        <family val="2"/>
      </rPr>
      <t xml:space="preserve"> (ЧАСТИЧНАЯ ВЫШИВКА)</t>
    </r>
  </si>
  <si>
    <t>А-1</t>
  </si>
  <si>
    <t>А-2</t>
  </si>
  <si>
    <t>А-3</t>
  </si>
  <si>
    <t>А-4</t>
  </si>
  <si>
    <t>А-5</t>
  </si>
  <si>
    <t>А-6</t>
  </si>
  <si>
    <t>А-7</t>
  </si>
  <si>
    <t>А-8</t>
  </si>
  <si>
    <t>А-9</t>
  </si>
  <si>
    <t>А-10</t>
  </si>
  <si>
    <t>Браслет «Синий огонек»</t>
  </si>
  <si>
    <t>Браслет «Золотой огонек»</t>
  </si>
  <si>
    <t>Браслет «Красный огонек»</t>
  </si>
  <si>
    <t>Браслет «Зеленый огонек»</t>
  </si>
  <si>
    <t>Браслет «Зеленый агат»</t>
  </si>
  <si>
    <t>Браслет «Золотой жемчуг»</t>
  </si>
  <si>
    <t>Браслет «Кофейный»</t>
  </si>
  <si>
    <t>Браслет «Гармония»</t>
  </si>
  <si>
    <t>Браслет «Вызывающий»</t>
  </si>
  <si>
    <t>Браслет «Грация»</t>
  </si>
  <si>
    <t>Жираф</t>
  </si>
  <si>
    <t>В-27</t>
  </si>
  <si>
    <t>Икона Прибавление ума</t>
  </si>
  <si>
    <t>L-82</t>
  </si>
  <si>
    <t>Святой Глеб</t>
  </si>
  <si>
    <t>L-83</t>
  </si>
  <si>
    <t>L-84</t>
  </si>
  <si>
    <t>Святитель Лука</t>
  </si>
  <si>
    <t>Браслет «Морской»</t>
  </si>
  <si>
    <t>Браслет «Оранж»</t>
  </si>
  <si>
    <t>Браслет «Летний»</t>
  </si>
  <si>
    <t>Браслет «Фиолетовый»</t>
  </si>
  <si>
    <t>А-11</t>
  </si>
  <si>
    <t>А-12</t>
  </si>
  <si>
    <t>А-13</t>
  </si>
  <si>
    <t>А-14</t>
  </si>
  <si>
    <t>L-85</t>
  </si>
  <si>
    <t>Новодевичий монастырь</t>
  </si>
  <si>
    <t>В-28</t>
  </si>
  <si>
    <t>Филин</t>
  </si>
  <si>
    <t>В-29</t>
  </si>
  <si>
    <t>Святой мученик Анатолий</t>
  </si>
  <si>
    <t>L-88</t>
  </si>
  <si>
    <t>Святой Василий Великий</t>
  </si>
  <si>
    <t>L-89</t>
  </si>
  <si>
    <t>Святая Елизавета</t>
  </si>
  <si>
    <t>L-94</t>
  </si>
  <si>
    <t>Скатерть Васильковая</t>
  </si>
  <si>
    <t>Скатерть Окно в лето</t>
  </si>
  <si>
    <t>Святой Артем</t>
  </si>
  <si>
    <t>Святой Антон</t>
  </si>
  <si>
    <t>Святой Максим</t>
  </si>
  <si>
    <t>Остробрамская</t>
  </si>
  <si>
    <t>L-86</t>
  </si>
  <si>
    <t>L-87</t>
  </si>
  <si>
    <t>L-91</t>
  </si>
  <si>
    <t>L-92</t>
  </si>
  <si>
    <t>Каллы</t>
  </si>
  <si>
    <t>В-30</t>
  </si>
  <si>
    <t>Святой Павел</t>
  </si>
  <si>
    <t>L-96</t>
  </si>
  <si>
    <t>Часы Ромашки</t>
  </si>
  <si>
    <t>В-31</t>
  </si>
  <si>
    <t>Часы Букет</t>
  </si>
  <si>
    <t>В-33</t>
  </si>
  <si>
    <t>Мираж</t>
  </si>
  <si>
    <t>В-13</t>
  </si>
  <si>
    <t>Термоаппликация «Клякса»</t>
  </si>
  <si>
    <t>Термоаппликация «Подарок»</t>
  </si>
  <si>
    <t>Термоаппликация «Япоша»</t>
  </si>
  <si>
    <t>Термоаппликация «Попугай»</t>
  </si>
  <si>
    <t>Термоаппликация «Фея»</t>
  </si>
  <si>
    <t>N-1</t>
  </si>
  <si>
    <t>N-2</t>
  </si>
  <si>
    <t>N-3</t>
  </si>
  <si>
    <t>N-4</t>
  </si>
  <si>
    <t>N-5</t>
  </si>
  <si>
    <t>Фазаны</t>
  </si>
  <si>
    <t>В-34</t>
  </si>
  <si>
    <t>Московский Кремль</t>
  </si>
  <si>
    <t>В-35</t>
  </si>
  <si>
    <t>Святая Зинаида</t>
  </si>
  <si>
    <t>L-98</t>
  </si>
  <si>
    <t>Храм Христа Спасителя</t>
  </si>
  <si>
    <t>В-25</t>
  </si>
  <si>
    <t>Часы Воробьи</t>
  </si>
  <si>
    <t>В-32</t>
  </si>
  <si>
    <t>Боярыня</t>
  </si>
  <si>
    <t>В-37</t>
  </si>
  <si>
    <t>В-39</t>
  </si>
  <si>
    <t>Черный лебедь</t>
  </si>
  <si>
    <t>Святой Евгений</t>
  </si>
  <si>
    <t>Святая Тамара</t>
  </si>
  <si>
    <t>L-99</t>
  </si>
  <si>
    <t>L-100</t>
  </si>
  <si>
    <t>Красавица</t>
  </si>
  <si>
    <t>В-38</t>
  </si>
  <si>
    <t>Святая мученица Наталья</t>
  </si>
  <si>
    <t>L-90</t>
  </si>
  <si>
    <t>L-95</t>
  </si>
  <si>
    <t>L-93</t>
  </si>
  <si>
    <t>В-40</t>
  </si>
  <si>
    <t>В-41</t>
  </si>
  <si>
    <t>В-42</t>
  </si>
  <si>
    <t>Варварка</t>
  </si>
  <si>
    <t>Весенний венок</t>
  </si>
  <si>
    <t>Сударыня</t>
  </si>
  <si>
    <t>Неувядаемый цвет(Новый)</t>
  </si>
  <si>
    <t>L-97</t>
  </si>
  <si>
    <t>Пожалуйста укажите Ф.И.О.,контактный телефон и точный адрес доставки.(самовывоз,курьер или Ткомпания)</t>
  </si>
  <si>
    <t>Закат</t>
  </si>
  <si>
    <t>В-36</t>
  </si>
  <si>
    <t>Дворянка</t>
  </si>
  <si>
    <t>В-43</t>
  </si>
  <si>
    <t>D-1</t>
  </si>
  <si>
    <t>D-2</t>
  </si>
  <si>
    <t>D-3</t>
  </si>
  <si>
    <t>D-4</t>
  </si>
  <si>
    <t>D-5</t>
  </si>
  <si>
    <t>D-6</t>
  </si>
  <si>
    <r>
      <t xml:space="preserve">Лестница в небо  </t>
    </r>
    <r>
      <rPr>
        <sz val="10"/>
        <color indexed="14"/>
        <rFont val="Times New Roman"/>
        <family val="1"/>
      </rPr>
      <t xml:space="preserve"> </t>
    </r>
  </si>
  <si>
    <t xml:space="preserve">Британчик             </t>
  </si>
  <si>
    <t xml:space="preserve">Пернатый              </t>
  </si>
  <si>
    <t xml:space="preserve">Снупи                    </t>
  </si>
  <si>
    <t xml:space="preserve">Пушистик             </t>
  </si>
  <si>
    <t xml:space="preserve">Красавчик             </t>
  </si>
  <si>
    <t>New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</si>
</sst>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р.-419]_-;\-* #,##0.00\ [$р.-419]_-;_-* &quot;-&quot;??[$р.-419];_-@_-"/>
    <numFmt numFmtId="165" formatCode="_-* #,##0.00[$р.-419]_-;\-* #,##0.00[$р.-419]_-;_-* &quot;-&quot;??[$р.-419]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8"/>
      <color indexed="9"/>
      <name val="Arial Bold"/>
      <family val="0"/>
    </font>
    <font>
      <sz val="26"/>
      <color indexed="9"/>
      <name val="Arial"/>
      <family val="2"/>
    </font>
    <font>
      <sz val="10"/>
      <color indexed="9"/>
      <name val="Arial Bold"/>
      <family val="0"/>
    </font>
    <font>
      <sz val="8"/>
      <color indexed="9"/>
      <name val="Arial Bold"/>
      <family val="0"/>
    </font>
    <font>
      <sz val="12"/>
      <color indexed="14"/>
      <name val="Arial"/>
      <family val="2"/>
    </font>
    <font>
      <sz val="12"/>
      <color indexed="9"/>
      <name val="Arial"/>
      <family val="2"/>
    </font>
    <font>
      <b/>
      <sz val="10"/>
      <color indexed="8"/>
      <name val="Arial Bold"/>
      <family val="0"/>
    </font>
    <font>
      <sz val="8"/>
      <name val="Helvetica Neue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14"/>
      <name val="Arial"/>
      <family val="2"/>
    </font>
    <font>
      <sz val="10"/>
      <color indexed="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Arial"/>
      <family val="2"/>
    </font>
    <font>
      <sz val="10"/>
      <color indexed="14"/>
      <name val="Blackadder ITC"/>
      <family val="5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/>
      <right style="thin">
        <color indexed="11"/>
      </right>
      <top/>
      <bottom/>
    </border>
    <border>
      <left/>
      <right style="thin"/>
      <top style="thin">
        <color indexed="9"/>
      </top>
      <bottom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>
        <color indexed="9"/>
      </left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indexed="9"/>
      </left>
      <right/>
      <top>
        <color indexed="63"/>
      </top>
      <bottom style="thin">
        <color indexed="9"/>
      </bottom>
    </border>
    <border>
      <left/>
      <right style="thin"/>
      <top style="thin"/>
      <bottom style="medium"/>
    </border>
    <border>
      <left>
        <color indexed="63"/>
      </left>
      <right/>
      <top style="thin">
        <color indexed="9"/>
      </top>
      <bottom style="thin"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vertical="center"/>
    </xf>
    <xf numFmtId="0" fontId="2" fillId="34" borderId="16" xfId="0" applyNumberFormat="1" applyFont="1" applyFill="1" applyBorder="1" applyAlignment="1">
      <alignment vertical="center"/>
    </xf>
    <xf numFmtId="0" fontId="2" fillId="34" borderId="17" xfId="0" applyNumberFormat="1" applyFont="1" applyFill="1" applyBorder="1" applyAlignment="1">
      <alignment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44" fontId="7" fillId="34" borderId="14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49" fontId="2" fillId="33" borderId="20" xfId="0" applyNumberFormat="1" applyFont="1" applyFill="1" applyBorder="1" applyAlignment="1">
      <alignment horizontal="center" vertical="center"/>
    </xf>
    <xf numFmtId="44" fontId="7" fillId="34" borderId="17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>
      <alignment horizontal="center"/>
    </xf>
    <xf numFmtId="44" fontId="3" fillId="35" borderId="21" xfId="0" applyNumberFormat="1" applyFont="1" applyFill="1" applyBorder="1" applyAlignment="1">
      <alignment horizontal="center" vertical="center"/>
    </xf>
    <xf numFmtId="1" fontId="2" fillId="35" borderId="22" xfId="0" applyNumberFormat="1" applyFont="1" applyFill="1" applyBorder="1" applyAlignment="1">
      <alignment horizontal="center" vertical="center"/>
    </xf>
    <xf numFmtId="0" fontId="6" fillId="36" borderId="14" xfId="0" applyNumberFormat="1" applyFont="1" applyFill="1" applyBorder="1" applyAlignment="1">
      <alignment horizontal="center" vertical="center" wrapText="1"/>
    </xf>
    <xf numFmtId="0" fontId="5" fillId="36" borderId="15" xfId="0" applyNumberFormat="1" applyFont="1" applyFill="1" applyBorder="1" applyAlignment="1">
      <alignment horizontal="center" vertical="center" wrapText="1"/>
    </xf>
    <xf numFmtId="0" fontId="5" fillId="36" borderId="16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7" borderId="21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0" fontId="2" fillId="38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44" fontId="7" fillId="34" borderId="28" xfId="0" applyNumberFormat="1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/>
    </xf>
    <xf numFmtId="0" fontId="2" fillId="38" borderId="29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/>
    </xf>
    <xf numFmtId="0" fontId="2" fillId="39" borderId="30" xfId="0" applyNumberFormat="1" applyFont="1" applyFill="1" applyBorder="1" applyAlignment="1">
      <alignment horizontal="center" vertical="center"/>
    </xf>
    <xf numFmtId="44" fontId="2" fillId="39" borderId="31" xfId="0" applyNumberFormat="1" applyFont="1" applyFill="1" applyBorder="1" applyAlignment="1">
      <alignment horizontal="center" vertical="center"/>
    </xf>
    <xf numFmtId="0" fontId="2" fillId="39" borderId="32" xfId="0" applyNumberFormat="1" applyFont="1" applyFill="1" applyBorder="1" applyAlignment="1">
      <alignment horizontal="center" vertical="center"/>
    </xf>
    <xf numFmtId="44" fontId="2" fillId="39" borderId="33" xfId="0" applyNumberFormat="1" applyFont="1" applyFill="1" applyBorder="1" applyAlignment="1">
      <alignment horizontal="center" vertical="center"/>
    </xf>
    <xf numFmtId="44" fontId="2" fillId="39" borderId="34" xfId="0" applyNumberFormat="1" applyFont="1" applyFill="1" applyBorder="1" applyAlignment="1">
      <alignment horizontal="center" vertical="center"/>
    </xf>
    <xf numFmtId="0" fontId="2" fillId="39" borderId="35" xfId="0" applyNumberFormat="1" applyFont="1" applyFill="1" applyBorder="1" applyAlignment="1">
      <alignment horizontal="center" vertical="center"/>
    </xf>
    <xf numFmtId="44" fontId="2" fillId="39" borderId="22" xfId="0" applyNumberFormat="1" applyFont="1" applyFill="1" applyBorder="1" applyAlignment="1">
      <alignment horizontal="center" vertical="center"/>
    </xf>
    <xf numFmtId="0" fontId="2" fillId="39" borderId="23" xfId="0" applyNumberFormat="1" applyFont="1" applyFill="1" applyBorder="1" applyAlignment="1">
      <alignment horizontal="center" vertical="center"/>
    </xf>
    <xf numFmtId="1" fontId="2" fillId="0" borderId="36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0" fontId="2" fillId="33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Border="1" applyAlignment="1">
      <alignment/>
    </xf>
    <xf numFmtId="0" fontId="2" fillId="40" borderId="21" xfId="0" applyNumberFormat="1" applyFont="1" applyFill="1" applyBorder="1" applyAlignment="1">
      <alignment horizontal="center" vertical="center"/>
    </xf>
    <xf numFmtId="1" fontId="2" fillId="34" borderId="39" xfId="0" applyNumberFormat="1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 vertical="center"/>
    </xf>
    <xf numFmtId="0" fontId="2" fillId="41" borderId="21" xfId="0" applyNumberFormat="1" applyFont="1" applyFill="1" applyBorder="1" applyAlignment="1">
      <alignment horizontal="center" vertical="center"/>
    </xf>
    <xf numFmtId="0" fontId="2" fillId="41" borderId="29" xfId="0" applyNumberFormat="1" applyFont="1" applyFill="1" applyBorder="1" applyAlignment="1">
      <alignment horizontal="center" vertical="center"/>
    </xf>
    <xf numFmtId="0" fontId="2" fillId="41" borderId="29" xfId="0" applyNumberFormat="1" applyFont="1" applyFill="1" applyBorder="1" applyAlignment="1">
      <alignment horizontal="center" vertical="center"/>
    </xf>
    <xf numFmtId="44" fontId="7" fillId="34" borderId="41" xfId="0" applyNumberFormat="1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/>
    </xf>
    <xf numFmtId="0" fontId="2" fillId="42" borderId="29" xfId="0" applyNumberFormat="1" applyFont="1" applyFill="1" applyBorder="1" applyAlignment="1">
      <alignment horizontal="center" vertical="center"/>
    </xf>
    <xf numFmtId="0" fontId="2" fillId="43" borderId="21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/>
    </xf>
    <xf numFmtId="1" fontId="2" fillId="34" borderId="42" xfId="0" applyNumberFormat="1" applyFont="1" applyFill="1" applyBorder="1" applyAlignment="1">
      <alignment horizontal="center" vertical="center"/>
    </xf>
    <xf numFmtId="0" fontId="2" fillId="42" borderId="29" xfId="0" applyNumberFormat="1" applyFont="1" applyFill="1" applyBorder="1" applyAlignment="1">
      <alignment horizontal="center" vertical="center"/>
    </xf>
    <xf numFmtId="1" fontId="2" fillId="33" borderId="40" xfId="0" applyNumberFormat="1" applyFont="1" applyFill="1" applyBorder="1" applyAlignment="1">
      <alignment horizontal="center" vertical="center"/>
    </xf>
    <xf numFmtId="44" fontId="7" fillId="33" borderId="28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43" xfId="0" applyFont="1" applyFill="1" applyBorder="1" applyAlignment="1">
      <alignment/>
    </xf>
    <xf numFmtId="44" fontId="7" fillId="33" borderId="41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/>
    </xf>
    <xf numFmtId="0" fontId="11" fillId="33" borderId="46" xfId="0" applyFont="1" applyFill="1" applyBorder="1" applyAlignment="1">
      <alignment/>
    </xf>
    <xf numFmtId="1" fontId="2" fillId="33" borderId="47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/>
    </xf>
    <xf numFmtId="1" fontId="2" fillId="33" borderId="48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>
      <alignment horizontal="center" vertical="center"/>
    </xf>
    <xf numFmtId="1" fontId="2" fillId="33" borderId="50" xfId="0" applyNumberFormat="1" applyFont="1" applyFill="1" applyBorder="1" applyAlignment="1">
      <alignment horizontal="center" vertical="center"/>
    </xf>
    <xf numFmtId="1" fontId="2" fillId="33" borderId="51" xfId="0" applyNumberFormat="1" applyFont="1" applyFill="1" applyBorder="1" applyAlignment="1">
      <alignment horizontal="center" vertical="center"/>
    </xf>
    <xf numFmtId="44" fontId="7" fillId="33" borderId="14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 applyProtection="1">
      <alignment horizontal="center" vertical="center"/>
      <protection hidden="1"/>
    </xf>
    <xf numFmtId="1" fontId="2" fillId="33" borderId="52" xfId="0" applyNumberFormat="1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center" vertical="center"/>
    </xf>
    <xf numFmtId="1" fontId="2" fillId="33" borderId="39" xfId="0" applyNumberFormat="1" applyFont="1" applyFill="1" applyBorder="1" applyAlignment="1">
      <alignment horizontal="center" vertical="center"/>
    </xf>
    <xf numFmtId="164" fontId="2" fillId="33" borderId="41" xfId="0" applyNumberFormat="1" applyFont="1" applyFill="1" applyBorder="1" applyAlignment="1">
      <alignment horizontal="center" vertical="center"/>
    </xf>
    <xf numFmtId="164" fontId="2" fillId="33" borderId="40" xfId="0" applyNumberFormat="1" applyFont="1" applyFill="1" applyBorder="1" applyAlignment="1">
      <alignment horizontal="center" vertical="center"/>
    </xf>
    <xf numFmtId="44" fontId="7" fillId="33" borderId="17" xfId="0" applyNumberFormat="1" applyFont="1" applyFill="1" applyBorder="1" applyAlignment="1">
      <alignment horizontal="center" vertical="center"/>
    </xf>
    <xf numFmtId="1" fontId="2" fillId="33" borderId="53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vertical="center"/>
    </xf>
    <xf numFmtId="44" fontId="7" fillId="33" borderId="54" xfId="0" applyNumberFormat="1" applyFont="1" applyFill="1" applyBorder="1" applyAlignment="1">
      <alignment horizontal="center" vertical="center"/>
    </xf>
    <xf numFmtId="1" fontId="2" fillId="33" borderId="55" xfId="0" applyNumberFormat="1" applyFont="1" applyFill="1" applyBorder="1" applyAlignment="1">
      <alignment horizontal="center" vertical="center"/>
    </xf>
    <xf numFmtId="1" fontId="2" fillId="33" borderId="56" xfId="0" applyNumberFormat="1" applyFont="1" applyFill="1" applyBorder="1" applyAlignment="1">
      <alignment horizontal="center" vertical="center"/>
    </xf>
    <xf numFmtId="1" fontId="2" fillId="33" borderId="57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164" fontId="2" fillId="33" borderId="40" xfId="0" applyNumberFormat="1" applyFont="1" applyFill="1" applyBorder="1" applyAlignment="1">
      <alignment horizontal="center" vertical="center"/>
    </xf>
    <xf numFmtId="44" fontId="7" fillId="33" borderId="17" xfId="0" applyNumberFormat="1" applyFont="1" applyFill="1" applyBorder="1" applyAlignment="1">
      <alignment horizontal="center" vertical="center"/>
    </xf>
    <xf numFmtId="44" fontId="7" fillId="33" borderId="17" xfId="0" applyNumberFormat="1" applyFont="1" applyFill="1" applyBorder="1" applyAlignment="1">
      <alignment horizontal="center" vertical="center"/>
    </xf>
    <xf numFmtId="164" fontId="2" fillId="33" borderId="58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" fontId="2" fillId="33" borderId="59" xfId="0" applyNumberFormat="1" applyFont="1" applyFill="1" applyBorder="1" applyAlignment="1">
      <alignment horizontal="center" vertical="center"/>
    </xf>
    <xf numFmtId="0" fontId="14" fillId="0" borderId="57" xfId="0" applyFont="1" applyBorder="1" applyAlignment="1">
      <alignment/>
    </xf>
    <xf numFmtId="0" fontId="16" fillId="33" borderId="16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60" xfId="0" applyFont="1" applyBorder="1" applyAlignment="1">
      <alignment/>
    </xf>
    <xf numFmtId="0" fontId="17" fillId="33" borderId="16" xfId="0" applyNumberFormat="1" applyFont="1" applyFill="1" applyBorder="1" applyAlignment="1">
      <alignment vertical="center"/>
    </xf>
    <xf numFmtId="0" fontId="11" fillId="38" borderId="29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vertical="center"/>
    </xf>
    <xf numFmtId="0" fontId="2" fillId="34" borderId="16" xfId="0" applyNumberFormat="1" applyFont="1" applyFill="1" applyBorder="1" applyAlignment="1">
      <alignment vertical="center"/>
    </xf>
    <xf numFmtId="0" fontId="2" fillId="34" borderId="17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center"/>
    </xf>
    <xf numFmtId="44" fontId="2" fillId="33" borderId="15" xfId="0" applyNumberFormat="1" applyFont="1" applyFill="1" applyBorder="1" applyAlignment="1">
      <alignment vertical="center"/>
    </xf>
    <xf numFmtId="44" fontId="2" fillId="33" borderId="16" xfId="0" applyNumberFormat="1" applyFont="1" applyFill="1" applyBorder="1" applyAlignment="1">
      <alignment vertical="center"/>
    </xf>
    <xf numFmtId="44" fontId="2" fillId="33" borderId="17" xfId="0" applyNumberFormat="1" applyFont="1" applyFill="1" applyBorder="1" applyAlignment="1">
      <alignment vertical="center"/>
    </xf>
    <xf numFmtId="0" fontId="2" fillId="33" borderId="46" xfId="0" applyNumberFormat="1" applyFont="1" applyFill="1" applyBorder="1" applyAlignment="1">
      <alignment horizontal="left" vertical="center"/>
    </xf>
    <xf numFmtId="0" fontId="2" fillId="33" borderId="16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33" borderId="15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" fontId="13" fillId="34" borderId="61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34" borderId="39" xfId="0" applyNumberFormat="1" applyFont="1" applyFill="1" applyBorder="1" applyAlignment="1">
      <alignment horizontal="center"/>
    </xf>
    <xf numFmtId="0" fontId="2" fillId="34" borderId="58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6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8E4E8"/>
      <rgbColor rgb="00FFFFFF"/>
      <rgbColor rgb="00FF0000"/>
      <rgbColor rgb="00EAEAE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showGridLines="0" tabSelected="1" view="pageBreakPreview" zoomScale="90" zoomScaleSheetLayoutView="90" zoomScalePageLayoutView="0" workbookViewId="0" topLeftCell="A145">
      <selection activeCell="B162" sqref="B162:B169"/>
    </sheetView>
  </sheetViews>
  <sheetFormatPr defaultColWidth="10.296875" defaultRowHeight="19.5" customHeight="1"/>
  <cols>
    <col min="1" max="1" width="13.8984375" style="1" customWidth="1"/>
    <col min="2" max="2" width="12.69921875" style="1" customWidth="1"/>
    <col min="3" max="3" width="13.19921875" style="1" customWidth="1"/>
    <col min="4" max="4" width="14.69921875" style="1" customWidth="1"/>
    <col min="5" max="5" width="11.19921875" style="1" customWidth="1"/>
    <col min="6" max="6" width="11.69921875" style="1" customWidth="1"/>
    <col min="7" max="7" width="22.09765625" style="1" customWidth="1"/>
    <col min="8" max="8" width="8.5" style="1" customWidth="1"/>
    <col min="9" max="10" width="7.59765625" style="1" customWidth="1"/>
    <col min="11" max="16384" width="10.19921875" style="1" customWidth="1"/>
  </cols>
  <sheetData>
    <row r="1" spans="2:10" ht="20.25" customHeight="1">
      <c r="B1" s="37"/>
      <c r="C1" s="139" t="s">
        <v>113</v>
      </c>
      <c r="D1" s="139"/>
      <c r="E1" s="139"/>
      <c r="F1" s="139"/>
      <c r="G1" s="139"/>
      <c r="H1" s="2"/>
      <c r="I1" s="2"/>
      <c r="J1" s="2"/>
    </row>
    <row r="2" spans="1:10" ht="24" customHeight="1">
      <c r="A2" s="33"/>
      <c r="B2" s="132" t="s">
        <v>254</v>
      </c>
      <c r="C2" s="132"/>
      <c r="D2" s="132"/>
      <c r="E2" s="132"/>
      <c r="F2" s="132"/>
      <c r="G2" s="132"/>
      <c r="H2" s="132"/>
      <c r="I2" s="2"/>
      <c r="J2" s="2"/>
    </row>
    <row r="3" spans="2:10" ht="12.75" customHeight="1">
      <c r="B3" s="3" t="s">
        <v>0</v>
      </c>
      <c r="C3" s="4"/>
      <c r="D3" s="4"/>
      <c r="E3" s="4"/>
      <c r="F3" s="4"/>
      <c r="G3" s="4"/>
      <c r="H3" s="2"/>
      <c r="I3" s="2"/>
      <c r="J3" s="2"/>
    </row>
    <row r="4" spans="2:10" ht="19.5" customHeight="1">
      <c r="B4" s="143" t="s">
        <v>366</v>
      </c>
      <c r="C4" s="144"/>
      <c r="D4" s="144"/>
      <c r="E4" s="144"/>
      <c r="F4" s="144"/>
      <c r="G4" s="145"/>
      <c r="H4" s="5"/>
      <c r="I4" s="2"/>
      <c r="J4" s="2"/>
    </row>
    <row r="5" spans="2:10" ht="21" customHeight="1">
      <c r="B5" s="146" t="s">
        <v>169</v>
      </c>
      <c r="C5" s="147"/>
      <c r="D5" s="147"/>
      <c r="E5" s="147"/>
      <c r="F5" s="147"/>
      <c r="G5" s="148"/>
      <c r="H5" s="5"/>
      <c r="I5" s="2"/>
      <c r="J5" s="2"/>
    </row>
    <row r="6" spans="1:10" ht="6" customHeight="1">
      <c r="A6" s="33"/>
      <c r="B6" s="6"/>
      <c r="C6" s="6"/>
      <c r="D6" s="6"/>
      <c r="E6" s="6"/>
      <c r="F6" s="6"/>
      <c r="G6" s="6"/>
      <c r="H6" s="2"/>
      <c r="I6" s="2"/>
      <c r="J6" s="2"/>
    </row>
    <row r="7" spans="2:10" ht="22.5" customHeight="1">
      <c r="B7" s="40" t="s">
        <v>1</v>
      </c>
      <c r="C7" s="41"/>
      <c r="D7" s="42" t="s">
        <v>168</v>
      </c>
      <c r="E7" s="43"/>
      <c r="F7" s="44" t="s">
        <v>2</v>
      </c>
      <c r="G7" s="44" t="s">
        <v>3</v>
      </c>
      <c r="H7" s="45" t="s">
        <v>4</v>
      </c>
      <c r="I7" s="5"/>
      <c r="J7" s="2"/>
    </row>
    <row r="8" spans="2:10" ht="12.75" customHeight="1">
      <c r="B8" s="7"/>
      <c r="C8" s="129" t="s">
        <v>5</v>
      </c>
      <c r="D8" s="130"/>
      <c r="E8" s="131"/>
      <c r="F8" s="11">
        <v>650</v>
      </c>
      <c r="G8" s="30">
        <f aca="true" t="shared" si="0" ref="G8:G24">B8*F8</f>
        <v>0</v>
      </c>
      <c r="H8" s="12" t="s">
        <v>6</v>
      </c>
      <c r="I8" s="5"/>
      <c r="J8" s="2"/>
    </row>
    <row r="9" spans="2:10" ht="12.75" customHeight="1">
      <c r="B9" s="13"/>
      <c r="C9" s="140" t="s">
        <v>7</v>
      </c>
      <c r="D9" s="141"/>
      <c r="E9" s="142"/>
      <c r="F9" s="17">
        <v>650</v>
      </c>
      <c r="G9" s="30">
        <f t="shared" si="0"/>
        <v>0</v>
      </c>
      <c r="H9" s="12" t="s">
        <v>8</v>
      </c>
      <c r="I9" s="5"/>
      <c r="J9" s="2"/>
    </row>
    <row r="10" spans="2:10" ht="12.75" customHeight="1">
      <c r="B10" s="7"/>
      <c r="C10" s="129" t="s">
        <v>9</v>
      </c>
      <c r="D10" s="130"/>
      <c r="E10" s="131"/>
      <c r="F10" s="11">
        <v>700</v>
      </c>
      <c r="G10" s="30">
        <f t="shared" si="0"/>
        <v>0</v>
      </c>
      <c r="H10" s="12" t="s">
        <v>10</v>
      </c>
      <c r="I10" s="5"/>
      <c r="J10" s="2"/>
    </row>
    <row r="11" spans="2:10" ht="12.75" customHeight="1">
      <c r="B11" s="7"/>
      <c r="C11" s="8" t="s">
        <v>11</v>
      </c>
      <c r="D11" s="9"/>
      <c r="E11" s="10"/>
      <c r="F11" s="11">
        <v>650</v>
      </c>
      <c r="G11" s="30">
        <f t="shared" si="0"/>
        <v>0</v>
      </c>
      <c r="H11" s="12" t="s">
        <v>12</v>
      </c>
      <c r="I11" s="5"/>
      <c r="J11" s="2"/>
    </row>
    <row r="12" spans="2:10" ht="12.75" customHeight="1">
      <c r="B12" s="13"/>
      <c r="C12" s="14" t="s">
        <v>13</v>
      </c>
      <c r="D12" s="15"/>
      <c r="E12" s="16"/>
      <c r="F12" s="17">
        <v>650</v>
      </c>
      <c r="G12" s="30">
        <f t="shared" si="0"/>
        <v>0</v>
      </c>
      <c r="H12" s="12" t="s">
        <v>14</v>
      </c>
      <c r="I12" s="5"/>
      <c r="J12" s="2"/>
    </row>
    <row r="13" spans="2:10" ht="12.75" customHeight="1">
      <c r="B13" s="7"/>
      <c r="C13" s="129" t="s">
        <v>15</v>
      </c>
      <c r="D13" s="130"/>
      <c r="E13" s="131"/>
      <c r="F13" s="11">
        <v>550</v>
      </c>
      <c r="G13" s="30">
        <f t="shared" si="0"/>
        <v>0</v>
      </c>
      <c r="H13" s="12" t="s">
        <v>16</v>
      </c>
      <c r="I13" s="5"/>
      <c r="J13" s="2"/>
    </row>
    <row r="14" spans="2:10" ht="12.75" customHeight="1">
      <c r="B14" s="13"/>
      <c r="C14" s="140" t="s">
        <v>17</v>
      </c>
      <c r="D14" s="141"/>
      <c r="E14" s="142"/>
      <c r="F14" s="17">
        <v>650</v>
      </c>
      <c r="G14" s="30">
        <f t="shared" si="0"/>
        <v>0</v>
      </c>
      <c r="H14" s="12" t="s">
        <v>18</v>
      </c>
      <c r="I14" s="5"/>
      <c r="J14" s="2"/>
    </row>
    <row r="15" spans="2:10" ht="12.75" customHeight="1">
      <c r="B15" s="7"/>
      <c r="C15" s="129" t="s">
        <v>19</v>
      </c>
      <c r="D15" s="130"/>
      <c r="E15" s="131"/>
      <c r="F15" s="11">
        <v>550</v>
      </c>
      <c r="G15" s="30">
        <f t="shared" si="0"/>
        <v>0</v>
      </c>
      <c r="H15" s="12" t="s">
        <v>20</v>
      </c>
      <c r="I15" s="5"/>
      <c r="J15" s="2"/>
    </row>
    <row r="16" spans="2:10" ht="12.75" customHeight="1">
      <c r="B16" s="13"/>
      <c r="C16" s="140" t="s">
        <v>21</v>
      </c>
      <c r="D16" s="141"/>
      <c r="E16" s="142"/>
      <c r="F16" s="17">
        <v>650</v>
      </c>
      <c r="G16" s="30">
        <f t="shared" si="0"/>
        <v>0</v>
      </c>
      <c r="H16" s="12" t="s">
        <v>22</v>
      </c>
      <c r="I16" s="5"/>
      <c r="J16" s="2"/>
    </row>
    <row r="17" spans="2:10" ht="12.75" customHeight="1">
      <c r="B17" s="7"/>
      <c r="C17" s="8" t="s">
        <v>23</v>
      </c>
      <c r="D17" s="9"/>
      <c r="E17" s="10"/>
      <c r="F17" s="17">
        <v>650</v>
      </c>
      <c r="G17" s="30">
        <f t="shared" si="0"/>
        <v>0</v>
      </c>
      <c r="H17" s="12" t="s">
        <v>24</v>
      </c>
      <c r="I17" s="18"/>
      <c r="J17" s="31"/>
    </row>
    <row r="18" spans="2:10" ht="12.75" customHeight="1">
      <c r="B18" s="13"/>
      <c r="C18" s="14" t="s">
        <v>25</v>
      </c>
      <c r="D18" s="15"/>
      <c r="E18" s="16"/>
      <c r="F18" s="17">
        <v>650</v>
      </c>
      <c r="G18" s="30">
        <f t="shared" si="0"/>
        <v>0</v>
      </c>
      <c r="H18" s="19" t="s">
        <v>26</v>
      </c>
      <c r="I18" s="20"/>
      <c r="J18" s="26"/>
    </row>
    <row r="19" spans="2:10" ht="12.75" customHeight="1">
      <c r="B19" s="7"/>
      <c r="C19" s="8" t="s">
        <v>27</v>
      </c>
      <c r="D19" s="9"/>
      <c r="E19" s="10"/>
      <c r="F19" s="11">
        <v>650</v>
      </c>
      <c r="G19" s="30">
        <f t="shared" si="0"/>
        <v>0</v>
      </c>
      <c r="H19" s="12" t="s">
        <v>28</v>
      </c>
      <c r="I19" s="5"/>
      <c r="J19" s="2"/>
    </row>
    <row r="20" spans="2:10" ht="12.75" customHeight="1">
      <c r="B20" s="13"/>
      <c r="C20" s="14" t="s">
        <v>29</v>
      </c>
      <c r="D20" s="15"/>
      <c r="E20" s="16"/>
      <c r="F20" s="17">
        <v>650</v>
      </c>
      <c r="G20" s="30">
        <f t="shared" si="0"/>
        <v>0</v>
      </c>
      <c r="H20" s="12" t="s">
        <v>30</v>
      </c>
      <c r="I20" s="18"/>
      <c r="J20" s="32"/>
    </row>
    <row r="21" spans="2:10" ht="12.75" customHeight="1">
      <c r="B21" s="7"/>
      <c r="C21" s="8" t="s">
        <v>31</v>
      </c>
      <c r="D21" s="9"/>
      <c r="E21" s="10"/>
      <c r="F21" s="11">
        <v>650</v>
      </c>
      <c r="G21" s="30">
        <f t="shared" si="0"/>
        <v>0</v>
      </c>
      <c r="H21" s="19" t="s">
        <v>32</v>
      </c>
      <c r="I21" s="20"/>
      <c r="J21" s="26"/>
    </row>
    <row r="22" spans="2:10" ht="12.75" customHeight="1">
      <c r="B22" s="13"/>
      <c r="C22" s="14" t="s">
        <v>82</v>
      </c>
      <c r="D22" s="15"/>
      <c r="E22" s="16"/>
      <c r="F22" s="17">
        <v>650</v>
      </c>
      <c r="G22" s="30">
        <f t="shared" si="0"/>
        <v>0</v>
      </c>
      <c r="H22" s="12" t="s">
        <v>33</v>
      </c>
      <c r="I22" s="20"/>
      <c r="J22" s="26"/>
    </row>
    <row r="23" spans="2:10" ht="12.75" customHeight="1">
      <c r="B23" s="7"/>
      <c r="C23" s="8" t="s">
        <v>34</v>
      </c>
      <c r="D23" s="9"/>
      <c r="E23" s="10"/>
      <c r="F23" s="11">
        <v>650</v>
      </c>
      <c r="G23" s="30">
        <f t="shared" si="0"/>
        <v>0</v>
      </c>
      <c r="H23" s="12" t="s">
        <v>35</v>
      </c>
      <c r="I23" s="20"/>
      <c r="J23" s="26"/>
    </row>
    <row r="24" spans="2:10" ht="12.75" customHeight="1">
      <c r="B24" s="13"/>
      <c r="C24" s="14" t="s">
        <v>36</v>
      </c>
      <c r="D24" s="15"/>
      <c r="E24" s="16"/>
      <c r="F24" s="17">
        <v>650</v>
      </c>
      <c r="G24" s="30">
        <f t="shared" si="0"/>
        <v>0</v>
      </c>
      <c r="H24" s="12" t="s">
        <v>37</v>
      </c>
      <c r="I24" s="20"/>
      <c r="J24" s="26"/>
    </row>
    <row r="25" spans="2:10" ht="12.75" customHeight="1">
      <c r="B25" s="7"/>
      <c r="C25" s="8" t="s">
        <v>38</v>
      </c>
      <c r="D25" s="9"/>
      <c r="E25" s="10"/>
      <c r="F25" s="11">
        <v>550</v>
      </c>
      <c r="G25" s="30">
        <f aca="true" t="shared" si="1" ref="G25:G45">B25*F25</f>
        <v>0</v>
      </c>
      <c r="H25" s="12" t="s">
        <v>39</v>
      </c>
      <c r="I25" s="20"/>
      <c r="J25" s="26"/>
    </row>
    <row r="26" spans="2:10" ht="12.75" customHeight="1">
      <c r="B26" s="7"/>
      <c r="C26" s="8" t="s">
        <v>41</v>
      </c>
      <c r="D26" s="9"/>
      <c r="E26" s="10"/>
      <c r="F26" s="11">
        <v>650</v>
      </c>
      <c r="G26" s="30">
        <f t="shared" si="1"/>
        <v>0</v>
      </c>
      <c r="H26" s="12" t="s">
        <v>42</v>
      </c>
      <c r="I26" s="20"/>
      <c r="J26" s="26"/>
    </row>
    <row r="27" spans="2:10" ht="12.75" customHeight="1">
      <c r="B27" s="7"/>
      <c r="C27" s="8" t="s">
        <v>49</v>
      </c>
      <c r="D27" s="9"/>
      <c r="E27" s="10"/>
      <c r="F27" s="11">
        <v>650</v>
      </c>
      <c r="G27" s="30">
        <f>B27*F27</f>
        <v>0</v>
      </c>
      <c r="H27" s="12" t="s">
        <v>50</v>
      </c>
      <c r="I27" s="20"/>
      <c r="J27" s="26"/>
    </row>
    <row r="28" spans="2:10" ht="12.75" customHeight="1">
      <c r="B28" s="7"/>
      <c r="C28" s="8" t="s">
        <v>47</v>
      </c>
      <c r="D28" s="9"/>
      <c r="E28" s="10"/>
      <c r="F28" s="11">
        <v>585</v>
      </c>
      <c r="G28" s="30">
        <f>B28*F28</f>
        <v>0</v>
      </c>
      <c r="H28" s="12" t="s">
        <v>48</v>
      </c>
      <c r="I28" s="20"/>
      <c r="J28" s="26"/>
    </row>
    <row r="29" spans="2:10" ht="12.75" customHeight="1">
      <c r="B29" s="7"/>
      <c r="C29" s="8" t="s">
        <v>43</v>
      </c>
      <c r="D29" s="9"/>
      <c r="E29" s="10"/>
      <c r="F29" s="11">
        <v>550</v>
      </c>
      <c r="G29" s="30">
        <f t="shared" si="1"/>
        <v>0</v>
      </c>
      <c r="H29" s="12" t="s">
        <v>44</v>
      </c>
      <c r="I29" s="20"/>
      <c r="J29" s="26"/>
    </row>
    <row r="30" spans="2:10" ht="12.75" customHeight="1">
      <c r="B30" s="7"/>
      <c r="C30" s="8" t="s">
        <v>45</v>
      </c>
      <c r="D30" s="9"/>
      <c r="E30" s="10"/>
      <c r="F30" s="11">
        <v>650</v>
      </c>
      <c r="G30" s="30">
        <f t="shared" si="1"/>
        <v>0</v>
      </c>
      <c r="H30" s="12" t="s">
        <v>46</v>
      </c>
      <c r="I30" s="20"/>
      <c r="J30" s="26"/>
    </row>
    <row r="31" spans="2:10" ht="12.75" customHeight="1">
      <c r="B31" s="7"/>
      <c r="C31" s="8" t="s">
        <v>51</v>
      </c>
      <c r="D31" s="9"/>
      <c r="E31" s="10"/>
      <c r="F31" s="11">
        <v>650</v>
      </c>
      <c r="G31" s="30">
        <f>B31*F31</f>
        <v>0</v>
      </c>
      <c r="H31" s="12" t="s">
        <v>52</v>
      </c>
      <c r="I31" s="20"/>
      <c r="J31" s="26"/>
    </row>
    <row r="32" spans="2:10" ht="12.75" customHeight="1">
      <c r="B32" s="7"/>
      <c r="C32" s="8"/>
      <c r="D32" s="9"/>
      <c r="E32" s="10"/>
      <c r="F32" s="11"/>
      <c r="G32" s="30">
        <f t="shared" si="1"/>
        <v>0</v>
      </c>
      <c r="H32" s="12"/>
      <c r="I32" s="20"/>
      <c r="J32" s="26"/>
    </row>
    <row r="33" spans="2:10" ht="12.75" customHeight="1">
      <c r="B33" s="7"/>
      <c r="C33" s="8" t="s">
        <v>53</v>
      </c>
      <c r="D33" s="9"/>
      <c r="E33" s="10"/>
      <c r="F33" s="11">
        <v>650</v>
      </c>
      <c r="G33" s="30">
        <f t="shared" si="1"/>
        <v>0</v>
      </c>
      <c r="H33" s="12" t="s">
        <v>54</v>
      </c>
      <c r="I33" s="20"/>
      <c r="J33" s="26"/>
    </row>
    <row r="34" spans="2:10" ht="12.75" customHeight="1">
      <c r="B34" s="7"/>
      <c r="C34" s="8" t="s">
        <v>55</v>
      </c>
      <c r="D34" s="9"/>
      <c r="E34" s="10"/>
      <c r="F34" s="11">
        <v>650</v>
      </c>
      <c r="G34" s="30">
        <f t="shared" si="1"/>
        <v>0</v>
      </c>
      <c r="H34" s="12" t="s">
        <v>56</v>
      </c>
      <c r="I34" s="5"/>
      <c r="J34" s="2"/>
    </row>
    <row r="35" spans="2:10" ht="12.75" customHeight="1">
      <c r="B35" s="7"/>
      <c r="C35" s="8" t="s">
        <v>57</v>
      </c>
      <c r="D35" s="9"/>
      <c r="E35" s="10"/>
      <c r="F35" s="11">
        <v>650</v>
      </c>
      <c r="G35" s="30">
        <f t="shared" si="1"/>
        <v>0</v>
      </c>
      <c r="H35" s="12" t="s">
        <v>58</v>
      </c>
      <c r="I35" s="5"/>
      <c r="J35" s="2"/>
    </row>
    <row r="36" spans="2:10" ht="12.75" customHeight="1">
      <c r="B36" s="7"/>
      <c r="C36" s="8" t="s">
        <v>59</v>
      </c>
      <c r="D36" s="9"/>
      <c r="E36" s="10"/>
      <c r="F36" s="11">
        <v>650</v>
      </c>
      <c r="G36" s="30">
        <f t="shared" si="1"/>
        <v>0</v>
      </c>
      <c r="H36" s="12" t="s">
        <v>60</v>
      </c>
      <c r="I36" s="5"/>
      <c r="J36" s="2"/>
    </row>
    <row r="37" spans="2:10" ht="12.75" customHeight="1">
      <c r="B37" s="7"/>
      <c r="C37" s="8" t="s">
        <v>61</v>
      </c>
      <c r="D37" s="9"/>
      <c r="E37" s="10"/>
      <c r="F37" s="11">
        <v>650</v>
      </c>
      <c r="G37" s="30">
        <f t="shared" si="1"/>
        <v>0</v>
      </c>
      <c r="H37" s="12" t="s">
        <v>62</v>
      </c>
      <c r="I37" s="5"/>
      <c r="J37" s="2"/>
    </row>
    <row r="38" spans="2:10" ht="12.75" customHeight="1">
      <c r="B38" s="7"/>
      <c r="C38" s="8" t="s">
        <v>71</v>
      </c>
      <c r="D38" s="9"/>
      <c r="E38" s="10"/>
      <c r="F38" s="11">
        <v>650</v>
      </c>
      <c r="G38" s="30">
        <f t="shared" si="1"/>
        <v>0</v>
      </c>
      <c r="H38" s="12" t="s">
        <v>72</v>
      </c>
      <c r="I38" s="5"/>
      <c r="J38" s="2"/>
    </row>
    <row r="39" spans="2:10" ht="12.75" customHeight="1">
      <c r="B39" s="7"/>
      <c r="C39" s="8" t="s">
        <v>76</v>
      </c>
      <c r="D39" s="9"/>
      <c r="E39" s="10"/>
      <c r="F39" s="11">
        <v>1300</v>
      </c>
      <c r="G39" s="30">
        <f t="shared" si="1"/>
        <v>0</v>
      </c>
      <c r="H39" s="12" t="s">
        <v>77</v>
      </c>
      <c r="I39" s="5"/>
      <c r="J39" s="2"/>
    </row>
    <row r="40" spans="2:10" ht="12.75" customHeight="1">
      <c r="B40" s="7"/>
      <c r="C40" s="8" t="s">
        <v>80</v>
      </c>
      <c r="D40" s="9"/>
      <c r="E40" s="10"/>
      <c r="F40" s="11">
        <v>650</v>
      </c>
      <c r="G40" s="30">
        <f>B40*F40</f>
        <v>0</v>
      </c>
      <c r="H40" s="12" t="s">
        <v>81</v>
      </c>
      <c r="I40" s="5"/>
      <c r="J40" s="2"/>
    </row>
    <row r="41" spans="2:10" ht="12.75" customHeight="1">
      <c r="B41" s="7"/>
      <c r="C41" s="8" t="s">
        <v>99</v>
      </c>
      <c r="D41" s="9"/>
      <c r="E41" s="10"/>
      <c r="F41" s="11">
        <v>650</v>
      </c>
      <c r="G41" s="30">
        <f>B41*F41</f>
        <v>0</v>
      </c>
      <c r="H41" s="12" t="s">
        <v>83</v>
      </c>
      <c r="I41" s="5"/>
      <c r="J41" s="2"/>
    </row>
    <row r="42" spans="2:10" ht="12.75" customHeight="1">
      <c r="B42" s="7"/>
      <c r="C42" s="8" t="s">
        <v>84</v>
      </c>
      <c r="D42" s="9"/>
      <c r="E42" s="10"/>
      <c r="F42" s="11">
        <v>650</v>
      </c>
      <c r="G42" s="30">
        <f t="shared" si="1"/>
        <v>0</v>
      </c>
      <c r="H42" s="12" t="s">
        <v>85</v>
      </c>
      <c r="I42" s="5"/>
      <c r="J42" s="2"/>
    </row>
    <row r="43" spans="2:10" ht="12.75" customHeight="1">
      <c r="B43" s="7"/>
      <c r="C43" s="8" t="s">
        <v>86</v>
      </c>
      <c r="D43" s="9"/>
      <c r="E43" s="10"/>
      <c r="F43" s="11">
        <v>650</v>
      </c>
      <c r="G43" s="30">
        <f t="shared" si="1"/>
        <v>0</v>
      </c>
      <c r="H43" s="12" t="s">
        <v>87</v>
      </c>
      <c r="I43" s="5"/>
      <c r="J43" s="2"/>
    </row>
    <row r="44" spans="2:10" ht="12.75" customHeight="1">
      <c r="B44" s="7"/>
      <c r="C44" s="8" t="s">
        <v>88</v>
      </c>
      <c r="D44" s="9"/>
      <c r="E44" s="10"/>
      <c r="F44" s="11">
        <v>650</v>
      </c>
      <c r="G44" s="30">
        <f t="shared" si="1"/>
        <v>0</v>
      </c>
      <c r="H44" s="12" t="s">
        <v>89</v>
      </c>
      <c r="I44" s="5"/>
      <c r="J44" s="2"/>
    </row>
    <row r="45" spans="2:10" ht="12.75" customHeight="1">
      <c r="B45" s="7"/>
      <c r="C45" s="8" t="s">
        <v>97</v>
      </c>
      <c r="D45" s="9"/>
      <c r="E45" s="10"/>
      <c r="F45" s="11">
        <v>650</v>
      </c>
      <c r="G45" s="30">
        <f t="shared" si="1"/>
        <v>0</v>
      </c>
      <c r="H45" s="12" t="s">
        <v>98</v>
      </c>
      <c r="I45" s="5"/>
      <c r="J45" s="2"/>
    </row>
    <row r="46" spans="2:10" ht="12.75" customHeight="1">
      <c r="B46" s="7"/>
      <c r="C46" s="8" t="s">
        <v>107</v>
      </c>
      <c r="D46" s="9"/>
      <c r="E46" s="10"/>
      <c r="F46" s="11">
        <v>1100</v>
      </c>
      <c r="G46" s="30">
        <f aca="true" t="shared" si="2" ref="G46:G52">B46*F46</f>
        <v>0</v>
      </c>
      <c r="H46" s="12" t="s">
        <v>100</v>
      </c>
      <c r="I46" s="5"/>
      <c r="J46" s="2"/>
    </row>
    <row r="47" spans="1:10" ht="12.75" customHeight="1">
      <c r="A47" s="50"/>
      <c r="B47" s="7"/>
      <c r="C47" s="8" t="s">
        <v>9</v>
      </c>
      <c r="D47" s="9"/>
      <c r="E47" s="10"/>
      <c r="F47" s="11">
        <v>1300</v>
      </c>
      <c r="G47" s="30">
        <f t="shared" si="2"/>
        <v>0</v>
      </c>
      <c r="H47" s="12" t="s">
        <v>101</v>
      </c>
      <c r="I47" s="5"/>
      <c r="J47" s="2"/>
    </row>
    <row r="48" spans="1:10" ht="12.75" customHeight="1">
      <c r="A48" s="50"/>
      <c r="B48" s="7"/>
      <c r="C48" s="8" t="s">
        <v>108</v>
      </c>
      <c r="D48" s="9"/>
      <c r="E48" s="10"/>
      <c r="F48" s="11">
        <v>1100</v>
      </c>
      <c r="G48" s="30">
        <f t="shared" si="2"/>
        <v>0</v>
      </c>
      <c r="H48" s="12" t="s">
        <v>102</v>
      </c>
      <c r="I48" s="5"/>
      <c r="J48" s="2"/>
    </row>
    <row r="49" spans="2:10" ht="12.75" customHeight="1">
      <c r="B49" s="7"/>
      <c r="C49" s="8" t="s">
        <v>109</v>
      </c>
      <c r="D49" s="9"/>
      <c r="E49" s="10"/>
      <c r="F49" s="11">
        <v>1100</v>
      </c>
      <c r="G49" s="30">
        <f t="shared" si="2"/>
        <v>0</v>
      </c>
      <c r="H49" s="12" t="s">
        <v>103</v>
      </c>
      <c r="I49" s="5"/>
      <c r="J49" s="2"/>
    </row>
    <row r="50" spans="2:10" ht="12.75" customHeight="1">
      <c r="B50" s="7"/>
      <c r="C50" s="8" t="s">
        <v>110</v>
      </c>
      <c r="D50" s="9"/>
      <c r="E50" s="10"/>
      <c r="F50" s="11">
        <v>1300</v>
      </c>
      <c r="G50" s="30">
        <f t="shared" si="2"/>
        <v>0</v>
      </c>
      <c r="H50" s="12" t="s">
        <v>104</v>
      </c>
      <c r="I50" s="5"/>
      <c r="J50" s="2"/>
    </row>
    <row r="51" spans="2:10" ht="12.75" customHeight="1">
      <c r="B51" s="7"/>
      <c r="C51" s="8" t="s">
        <v>111</v>
      </c>
      <c r="D51" s="9"/>
      <c r="E51" s="10"/>
      <c r="F51" s="11">
        <v>1100</v>
      </c>
      <c r="G51" s="30">
        <f t="shared" si="2"/>
        <v>0</v>
      </c>
      <c r="H51" s="46" t="s">
        <v>105</v>
      </c>
      <c r="I51" s="5"/>
      <c r="J51" s="2"/>
    </row>
    <row r="52" spans="1:10" ht="12.75" customHeight="1">
      <c r="A52" s="50"/>
      <c r="B52" s="49"/>
      <c r="C52" s="8" t="s">
        <v>112</v>
      </c>
      <c r="D52" s="9"/>
      <c r="E52" s="10"/>
      <c r="F52" s="11">
        <v>550</v>
      </c>
      <c r="G52" s="30">
        <f t="shared" si="2"/>
        <v>0</v>
      </c>
      <c r="H52" s="46" t="s">
        <v>106</v>
      </c>
      <c r="I52" s="2"/>
      <c r="J52" s="2"/>
    </row>
    <row r="53" spans="1:10" ht="12.75" customHeight="1">
      <c r="A53" s="53"/>
      <c r="B53" s="49"/>
      <c r="C53" s="8" t="s">
        <v>136</v>
      </c>
      <c r="D53" s="9"/>
      <c r="E53" s="10"/>
      <c r="F53" s="11">
        <v>650</v>
      </c>
      <c r="G53" s="30">
        <f aca="true" t="shared" si="3" ref="G53:G63">B53*F53</f>
        <v>0</v>
      </c>
      <c r="H53" s="46" t="s">
        <v>119</v>
      </c>
      <c r="I53" s="2"/>
      <c r="J53" s="2"/>
    </row>
    <row r="54" spans="1:10" ht="12.75" customHeight="1">
      <c r="A54" s="54"/>
      <c r="B54" s="49"/>
      <c r="C54" s="8" t="s">
        <v>121</v>
      </c>
      <c r="D54" s="9"/>
      <c r="E54" s="10"/>
      <c r="F54" s="11">
        <v>650</v>
      </c>
      <c r="G54" s="30">
        <f t="shared" si="3"/>
        <v>0</v>
      </c>
      <c r="H54" s="46" t="s">
        <v>122</v>
      </c>
      <c r="I54" s="2"/>
      <c r="J54" s="2"/>
    </row>
    <row r="55" spans="1:10" ht="12.75" customHeight="1">
      <c r="A55" s="54"/>
      <c r="B55" s="49"/>
      <c r="C55" s="8" t="s">
        <v>123</v>
      </c>
      <c r="D55" s="9"/>
      <c r="E55" s="10"/>
      <c r="F55" s="11">
        <v>1100</v>
      </c>
      <c r="G55" s="30">
        <f t="shared" si="3"/>
        <v>0</v>
      </c>
      <c r="H55" s="46" t="s">
        <v>124</v>
      </c>
      <c r="I55" s="2"/>
      <c r="J55" s="2"/>
    </row>
    <row r="56" spans="1:10" ht="12.75" customHeight="1">
      <c r="A56" s="54"/>
      <c r="B56" s="49"/>
      <c r="C56" s="8" t="s">
        <v>125</v>
      </c>
      <c r="D56" s="9"/>
      <c r="E56" s="10"/>
      <c r="F56" s="11">
        <v>650</v>
      </c>
      <c r="G56" s="30">
        <f t="shared" si="3"/>
        <v>0</v>
      </c>
      <c r="H56" s="46" t="s">
        <v>126</v>
      </c>
      <c r="I56" s="2"/>
      <c r="J56" s="2"/>
    </row>
    <row r="57" spans="1:10" ht="12.75" customHeight="1">
      <c r="A57" s="54"/>
      <c r="B57" s="49"/>
      <c r="C57" s="8" t="s">
        <v>135</v>
      </c>
      <c r="D57" s="9"/>
      <c r="E57" s="10"/>
      <c r="F57" s="11">
        <v>550</v>
      </c>
      <c r="G57" s="30">
        <f t="shared" si="3"/>
        <v>0</v>
      </c>
      <c r="H57" s="46" t="s">
        <v>127</v>
      </c>
      <c r="I57" s="33"/>
      <c r="J57" s="33"/>
    </row>
    <row r="58" spans="1:9" ht="12.75" customHeight="1">
      <c r="A58" s="54"/>
      <c r="B58" s="49"/>
      <c r="C58" s="8" t="s">
        <v>128</v>
      </c>
      <c r="D58" s="9"/>
      <c r="E58" s="10"/>
      <c r="F58" s="11">
        <v>550</v>
      </c>
      <c r="G58" s="30">
        <f t="shared" si="3"/>
        <v>0</v>
      </c>
      <c r="H58" s="46" t="s">
        <v>129</v>
      </c>
      <c r="I58" s="33"/>
    </row>
    <row r="59" spans="1:8" ht="12.75" customHeight="1">
      <c r="A59" s="54"/>
      <c r="B59" s="49"/>
      <c r="C59" s="8" t="s">
        <v>130</v>
      </c>
      <c r="D59" s="9"/>
      <c r="E59" s="10"/>
      <c r="F59" s="11">
        <v>650</v>
      </c>
      <c r="G59" s="30">
        <f t="shared" si="3"/>
        <v>0</v>
      </c>
      <c r="H59" s="46" t="s">
        <v>131</v>
      </c>
    </row>
    <row r="60" spans="1:8" ht="12.75" customHeight="1">
      <c r="A60" s="54"/>
      <c r="B60" s="49"/>
      <c r="C60" s="8" t="s">
        <v>137</v>
      </c>
      <c r="D60" s="9"/>
      <c r="E60" s="10"/>
      <c r="F60" s="11">
        <v>650</v>
      </c>
      <c r="G60" s="30">
        <f t="shared" si="3"/>
        <v>0</v>
      </c>
      <c r="H60" s="46" t="s">
        <v>132</v>
      </c>
    </row>
    <row r="61" spans="1:8" ht="12.75" customHeight="1">
      <c r="A61" s="54"/>
      <c r="B61" s="49"/>
      <c r="C61" s="8" t="s">
        <v>138</v>
      </c>
      <c r="D61" s="9"/>
      <c r="E61" s="10"/>
      <c r="F61" s="11">
        <v>650</v>
      </c>
      <c r="G61" s="30">
        <f t="shared" si="3"/>
        <v>0</v>
      </c>
      <c r="H61" s="46" t="s">
        <v>133</v>
      </c>
    </row>
    <row r="62" spans="1:8" ht="12.75" customHeight="1">
      <c r="A62" s="54"/>
      <c r="B62" s="49"/>
      <c r="C62" s="8" t="s">
        <v>139</v>
      </c>
      <c r="D62" s="9"/>
      <c r="E62" s="10"/>
      <c r="F62" s="11">
        <v>650</v>
      </c>
      <c r="G62" s="55">
        <f>B62*F62</f>
        <v>0</v>
      </c>
      <c r="H62" s="46" t="s">
        <v>134</v>
      </c>
    </row>
    <row r="63" spans="1:8" ht="12.75" customHeight="1">
      <c r="A63" s="54"/>
      <c r="B63" s="49"/>
      <c r="C63" s="8" t="s">
        <v>141</v>
      </c>
      <c r="D63" s="9"/>
      <c r="E63" s="10"/>
      <c r="F63" s="11">
        <v>550</v>
      </c>
      <c r="G63" s="30">
        <f t="shared" si="3"/>
        <v>0</v>
      </c>
      <c r="H63" s="46" t="s">
        <v>142</v>
      </c>
    </row>
    <row r="64" spans="1:8" ht="12.75" customHeight="1">
      <c r="A64" s="54"/>
      <c r="B64" s="72"/>
      <c r="C64" s="8" t="s">
        <v>140</v>
      </c>
      <c r="D64" s="9"/>
      <c r="E64" s="10"/>
      <c r="F64" s="11">
        <v>550</v>
      </c>
      <c r="G64" s="55">
        <f aca="true" t="shared" si="4" ref="G64:G120">B64*F64</f>
        <v>0</v>
      </c>
      <c r="H64" s="46" t="s">
        <v>143</v>
      </c>
    </row>
    <row r="65" spans="1:8" ht="12.75" customHeight="1">
      <c r="A65" s="58"/>
      <c r="B65" s="73"/>
      <c r="C65" s="9" t="s">
        <v>153</v>
      </c>
      <c r="D65" s="9"/>
      <c r="E65" s="10"/>
      <c r="F65" s="11">
        <v>1100</v>
      </c>
      <c r="G65" s="55">
        <f t="shared" si="4"/>
        <v>0</v>
      </c>
      <c r="H65" s="46" t="s">
        <v>152</v>
      </c>
    </row>
    <row r="66" spans="1:8" ht="12.75" customHeight="1">
      <c r="A66" s="58"/>
      <c r="B66" s="73"/>
      <c r="C66" s="9" t="s">
        <v>185</v>
      </c>
      <c r="D66" s="9"/>
      <c r="E66" s="10"/>
      <c r="F66" s="11">
        <v>650</v>
      </c>
      <c r="G66" s="55">
        <f t="shared" si="4"/>
        <v>0</v>
      </c>
      <c r="H66" s="46" t="s">
        <v>186</v>
      </c>
    </row>
    <row r="67" spans="1:8" ht="12.75" customHeight="1">
      <c r="A67" s="58"/>
      <c r="B67" s="73"/>
      <c r="C67" s="9" t="s">
        <v>172</v>
      </c>
      <c r="D67" s="9"/>
      <c r="E67" s="10"/>
      <c r="F67" s="11">
        <v>650</v>
      </c>
      <c r="G67" s="55">
        <f t="shared" si="4"/>
        <v>0</v>
      </c>
      <c r="H67" s="46" t="s">
        <v>173</v>
      </c>
    </row>
    <row r="68" spans="1:8" ht="12.75" customHeight="1">
      <c r="A68" s="58"/>
      <c r="B68" s="73"/>
      <c r="C68" s="9" t="s">
        <v>194</v>
      </c>
      <c r="D68" s="9"/>
      <c r="E68" s="10"/>
      <c r="F68" s="11">
        <v>650</v>
      </c>
      <c r="G68" s="77">
        <f t="shared" si="4"/>
        <v>0</v>
      </c>
      <c r="H68" s="46" t="s">
        <v>195</v>
      </c>
    </row>
    <row r="69" spans="1:8" ht="12.75" customHeight="1">
      <c r="A69" s="58"/>
      <c r="B69" s="82"/>
      <c r="C69" s="8" t="s">
        <v>170</v>
      </c>
      <c r="D69" s="9"/>
      <c r="E69" s="10"/>
      <c r="F69" s="11">
        <v>650</v>
      </c>
      <c r="G69" s="30">
        <f t="shared" si="4"/>
        <v>0</v>
      </c>
      <c r="H69" s="46" t="s">
        <v>171</v>
      </c>
    </row>
    <row r="70" spans="1:8" ht="12.75" customHeight="1">
      <c r="A70" s="58"/>
      <c r="B70" s="73"/>
      <c r="C70" s="9" t="s">
        <v>200</v>
      </c>
      <c r="D70" s="9"/>
      <c r="E70" s="10"/>
      <c r="F70" s="11">
        <v>650</v>
      </c>
      <c r="G70" s="55">
        <f t="shared" si="4"/>
        <v>0</v>
      </c>
      <c r="H70" s="46" t="s">
        <v>174</v>
      </c>
    </row>
    <row r="71" spans="1:8" ht="12.75" customHeight="1">
      <c r="A71" s="58"/>
      <c r="B71" s="73"/>
      <c r="C71" s="9" t="s">
        <v>175</v>
      </c>
      <c r="D71" s="9"/>
      <c r="E71" s="10"/>
      <c r="F71" s="11">
        <v>650</v>
      </c>
      <c r="G71" s="55">
        <f t="shared" si="4"/>
        <v>0</v>
      </c>
      <c r="H71" s="46" t="s">
        <v>176</v>
      </c>
    </row>
    <row r="72" spans="1:8" ht="12.75" customHeight="1">
      <c r="A72" s="58"/>
      <c r="B72" s="73"/>
      <c r="C72" s="9" t="s">
        <v>177</v>
      </c>
      <c r="D72" s="9"/>
      <c r="E72" s="10"/>
      <c r="F72" s="11">
        <v>650</v>
      </c>
      <c r="G72" s="55">
        <f t="shared" si="4"/>
        <v>0</v>
      </c>
      <c r="H72" s="46" t="s">
        <v>178</v>
      </c>
    </row>
    <row r="73" spans="1:8" ht="12.75" customHeight="1">
      <c r="A73" s="58"/>
      <c r="B73" s="84"/>
      <c r="C73" s="15" t="s">
        <v>179</v>
      </c>
      <c r="D73" s="15"/>
      <c r="E73" s="16"/>
      <c r="F73" s="17">
        <v>550</v>
      </c>
      <c r="G73" s="85">
        <f t="shared" si="4"/>
        <v>0</v>
      </c>
      <c r="H73" s="46" t="s">
        <v>180</v>
      </c>
    </row>
    <row r="74" spans="1:8" ht="12.75" customHeight="1">
      <c r="A74" s="58"/>
      <c r="B74" s="84"/>
      <c r="C74" s="86" t="s">
        <v>183</v>
      </c>
      <c r="D74" s="15"/>
      <c r="E74" s="16"/>
      <c r="F74" s="17">
        <v>550</v>
      </c>
      <c r="G74" s="85">
        <f t="shared" si="4"/>
        <v>0</v>
      </c>
      <c r="H74" s="46" t="s">
        <v>184</v>
      </c>
    </row>
    <row r="75" spans="1:8" ht="12.75" customHeight="1">
      <c r="A75" s="58"/>
      <c r="B75" s="84"/>
      <c r="C75" s="87" t="s">
        <v>187</v>
      </c>
      <c r="D75" s="15"/>
      <c r="E75" s="16"/>
      <c r="F75" s="17">
        <v>650</v>
      </c>
      <c r="G75" s="88">
        <f t="shared" si="4"/>
        <v>0</v>
      </c>
      <c r="H75" s="46" t="s">
        <v>188</v>
      </c>
    </row>
    <row r="76" spans="1:8" ht="12.75" customHeight="1">
      <c r="A76" s="58"/>
      <c r="B76" s="89"/>
      <c r="C76" s="90" t="s">
        <v>201</v>
      </c>
      <c r="D76" s="15"/>
      <c r="E76" s="16"/>
      <c r="F76" s="17">
        <v>650</v>
      </c>
      <c r="G76" s="88">
        <f t="shared" si="4"/>
        <v>0</v>
      </c>
      <c r="H76" s="46" t="s">
        <v>202</v>
      </c>
    </row>
    <row r="77" spans="1:8" ht="12.75" customHeight="1">
      <c r="A77" s="58"/>
      <c r="B77" s="89"/>
      <c r="C77" s="90" t="s">
        <v>196</v>
      </c>
      <c r="D77" s="15"/>
      <c r="E77" s="16"/>
      <c r="F77" s="17">
        <v>650</v>
      </c>
      <c r="G77" s="88">
        <f t="shared" si="4"/>
        <v>0</v>
      </c>
      <c r="H77" s="46" t="s">
        <v>197</v>
      </c>
    </row>
    <row r="78" spans="1:8" ht="12.75" customHeight="1">
      <c r="A78" s="58"/>
      <c r="B78" s="89"/>
      <c r="C78" s="91" t="s">
        <v>189</v>
      </c>
      <c r="D78" s="15"/>
      <c r="E78" s="16"/>
      <c r="F78" s="17">
        <v>650</v>
      </c>
      <c r="G78" s="88">
        <f t="shared" si="4"/>
        <v>0</v>
      </c>
      <c r="H78" s="46" t="s">
        <v>190</v>
      </c>
    </row>
    <row r="79" spans="1:8" ht="12.75" customHeight="1">
      <c r="A79" s="58"/>
      <c r="B79" s="92"/>
      <c r="C79" s="91" t="s">
        <v>203</v>
      </c>
      <c r="D79" s="15"/>
      <c r="E79" s="16"/>
      <c r="F79" s="17">
        <v>650</v>
      </c>
      <c r="G79" s="88">
        <f t="shared" si="4"/>
        <v>0</v>
      </c>
      <c r="H79" s="46" t="s">
        <v>205</v>
      </c>
    </row>
    <row r="80" spans="1:8" ht="12.75" customHeight="1">
      <c r="A80" s="58"/>
      <c r="B80" s="84"/>
      <c r="C80" s="93" t="s">
        <v>204</v>
      </c>
      <c r="D80" s="15"/>
      <c r="E80" s="16"/>
      <c r="F80" s="17">
        <v>650</v>
      </c>
      <c r="G80" s="88">
        <f t="shared" si="4"/>
        <v>0</v>
      </c>
      <c r="H80" s="46" t="s">
        <v>206</v>
      </c>
    </row>
    <row r="81" spans="1:8" ht="12.75" customHeight="1">
      <c r="A81" s="58"/>
      <c r="B81" s="84"/>
      <c r="C81" s="91" t="s">
        <v>213</v>
      </c>
      <c r="D81" s="15"/>
      <c r="E81" s="16"/>
      <c r="F81" s="17">
        <v>1200</v>
      </c>
      <c r="G81" s="88">
        <f t="shared" si="4"/>
        <v>0</v>
      </c>
      <c r="H81" s="46" t="s">
        <v>214</v>
      </c>
    </row>
    <row r="82" spans="1:8" ht="12.75" customHeight="1">
      <c r="A82" s="58"/>
      <c r="B82" s="89"/>
      <c r="C82" s="91" t="s">
        <v>224</v>
      </c>
      <c r="D82" s="15"/>
      <c r="E82" s="16"/>
      <c r="F82" s="17">
        <v>650</v>
      </c>
      <c r="G82" s="88">
        <f t="shared" si="4"/>
        <v>0</v>
      </c>
      <c r="H82" s="46" t="s">
        <v>225</v>
      </c>
    </row>
    <row r="83" spans="1:8" ht="12.75" customHeight="1">
      <c r="A83" s="58"/>
      <c r="B83" s="89"/>
      <c r="C83" s="91" t="s">
        <v>226</v>
      </c>
      <c r="D83" s="15"/>
      <c r="E83" s="16"/>
      <c r="F83" s="17">
        <v>650</v>
      </c>
      <c r="G83" s="88">
        <f t="shared" si="4"/>
        <v>0</v>
      </c>
      <c r="H83" s="46" t="s">
        <v>227</v>
      </c>
    </row>
    <row r="84" spans="1:8" ht="12.75" customHeight="1">
      <c r="A84" s="58"/>
      <c r="B84" s="84"/>
      <c r="C84" s="91" t="s">
        <v>217</v>
      </c>
      <c r="D84" s="15"/>
      <c r="E84" s="16"/>
      <c r="F84" s="17">
        <v>1200</v>
      </c>
      <c r="G84" s="88">
        <f t="shared" si="4"/>
        <v>0</v>
      </c>
      <c r="H84" s="46" t="s">
        <v>218</v>
      </c>
    </row>
    <row r="85" spans="1:8" ht="12.75" customHeight="1">
      <c r="A85" s="58"/>
      <c r="B85" s="84"/>
      <c r="C85" s="93" t="s">
        <v>242</v>
      </c>
      <c r="D85" s="15"/>
      <c r="E85" s="16"/>
      <c r="F85" s="17">
        <v>650</v>
      </c>
      <c r="G85" s="88">
        <f t="shared" si="4"/>
        <v>0</v>
      </c>
      <c r="H85" s="46" t="s">
        <v>243</v>
      </c>
    </row>
    <row r="86" spans="1:8" ht="12.75" customHeight="1">
      <c r="A86" s="58"/>
      <c r="B86" s="84"/>
      <c r="C86" s="93" t="s">
        <v>244</v>
      </c>
      <c r="D86" s="15"/>
      <c r="E86" s="16"/>
      <c r="F86" s="17">
        <v>650</v>
      </c>
      <c r="G86" s="88">
        <f t="shared" si="4"/>
        <v>0</v>
      </c>
      <c r="H86" s="46" t="s">
        <v>245</v>
      </c>
    </row>
    <row r="87" spans="1:8" ht="12" customHeight="1">
      <c r="A87" s="58"/>
      <c r="B87" s="89"/>
      <c r="C87" s="91" t="s">
        <v>252</v>
      </c>
      <c r="D87" s="15"/>
      <c r="E87" s="16"/>
      <c r="F87" s="17">
        <v>650</v>
      </c>
      <c r="G87" s="88">
        <f t="shared" si="4"/>
        <v>0</v>
      </c>
      <c r="H87" s="46" t="s">
        <v>253</v>
      </c>
    </row>
    <row r="88" spans="1:8" ht="12" customHeight="1">
      <c r="A88" s="58"/>
      <c r="B88" s="84"/>
      <c r="C88" s="93" t="s">
        <v>279</v>
      </c>
      <c r="D88" s="15"/>
      <c r="E88" s="16"/>
      <c r="F88" s="17">
        <v>1300</v>
      </c>
      <c r="G88" s="88">
        <f t="shared" si="4"/>
        <v>0</v>
      </c>
      <c r="H88" s="46" t="s">
        <v>280</v>
      </c>
    </row>
    <row r="89" spans="1:8" ht="12" customHeight="1">
      <c r="A89" s="58"/>
      <c r="B89" s="84"/>
      <c r="C89" s="93" t="s">
        <v>281</v>
      </c>
      <c r="D89" s="15"/>
      <c r="E89" s="16"/>
      <c r="F89" s="17">
        <v>650</v>
      </c>
      <c r="G89" s="88">
        <f t="shared" si="4"/>
        <v>0</v>
      </c>
      <c r="H89" s="46" t="s">
        <v>282</v>
      </c>
    </row>
    <row r="90" spans="1:8" ht="12" customHeight="1" thickBot="1">
      <c r="A90" s="58"/>
      <c r="B90" s="84"/>
      <c r="C90" s="93" t="s">
        <v>284</v>
      </c>
      <c r="D90" s="15"/>
      <c r="E90" s="16"/>
      <c r="F90" s="17">
        <v>650</v>
      </c>
      <c r="G90" s="88">
        <f t="shared" si="4"/>
        <v>0</v>
      </c>
      <c r="H90" s="46" t="s">
        <v>283</v>
      </c>
    </row>
    <row r="91" spans="1:8" ht="12" customHeight="1" thickBot="1">
      <c r="A91" s="68">
        <f>SUM(B8:B91)</f>
        <v>0</v>
      </c>
      <c r="B91" s="94"/>
      <c r="C91" s="93" t="s">
        <v>40</v>
      </c>
      <c r="D91" s="15"/>
      <c r="E91" s="16"/>
      <c r="F91" s="17">
        <v>650</v>
      </c>
      <c r="G91" s="88">
        <f t="shared" si="4"/>
        <v>0</v>
      </c>
      <c r="H91" s="46" t="s">
        <v>293</v>
      </c>
    </row>
    <row r="92" spans="1:8" ht="12" customHeight="1">
      <c r="A92" s="58"/>
      <c r="B92" s="84"/>
      <c r="C92" s="93" t="s">
        <v>306</v>
      </c>
      <c r="D92" s="15"/>
      <c r="E92" s="16"/>
      <c r="F92" s="17">
        <v>650</v>
      </c>
      <c r="G92" s="88">
        <f t="shared" si="4"/>
        <v>0</v>
      </c>
      <c r="H92" s="46" t="s">
        <v>310</v>
      </c>
    </row>
    <row r="93" spans="1:8" ht="12" customHeight="1">
      <c r="A93" s="58"/>
      <c r="B93" s="84"/>
      <c r="C93" s="93" t="s">
        <v>307</v>
      </c>
      <c r="D93" s="15"/>
      <c r="E93" s="16"/>
      <c r="F93" s="17">
        <v>650</v>
      </c>
      <c r="G93" s="88">
        <f t="shared" si="4"/>
        <v>0</v>
      </c>
      <c r="H93" s="46" t="s">
        <v>311</v>
      </c>
    </row>
    <row r="94" spans="1:8" ht="12" customHeight="1">
      <c r="A94" s="58"/>
      <c r="B94" s="84"/>
      <c r="C94" s="93" t="s">
        <v>298</v>
      </c>
      <c r="D94" s="15"/>
      <c r="E94" s="16"/>
      <c r="F94" s="17">
        <v>650</v>
      </c>
      <c r="G94" s="88">
        <f t="shared" si="4"/>
        <v>0</v>
      </c>
      <c r="H94" s="46" t="s">
        <v>299</v>
      </c>
    </row>
    <row r="95" spans="1:8" ht="12" customHeight="1">
      <c r="A95" s="58"/>
      <c r="B95" s="84"/>
      <c r="C95" s="93" t="s">
        <v>300</v>
      </c>
      <c r="D95" s="15"/>
      <c r="E95" s="16"/>
      <c r="F95" s="17">
        <v>650</v>
      </c>
      <c r="G95" s="88">
        <f t="shared" si="4"/>
        <v>0</v>
      </c>
      <c r="H95" s="46" t="s">
        <v>301</v>
      </c>
    </row>
    <row r="96" spans="1:8" ht="12" customHeight="1">
      <c r="A96" s="58"/>
      <c r="B96" s="84"/>
      <c r="C96" s="93" t="s">
        <v>354</v>
      </c>
      <c r="D96" s="15"/>
      <c r="E96" s="16"/>
      <c r="F96" s="17">
        <v>650</v>
      </c>
      <c r="G96" s="88">
        <f t="shared" si="4"/>
        <v>0</v>
      </c>
      <c r="H96" s="46" t="s">
        <v>355</v>
      </c>
    </row>
    <row r="97" spans="1:8" ht="12" customHeight="1">
      <c r="A97" s="58"/>
      <c r="B97" s="84"/>
      <c r="C97" s="93" t="s">
        <v>308</v>
      </c>
      <c r="D97" s="15"/>
      <c r="E97" s="16"/>
      <c r="F97" s="17">
        <v>650</v>
      </c>
      <c r="G97" s="88">
        <f t="shared" si="4"/>
        <v>0</v>
      </c>
      <c r="H97" s="46" t="s">
        <v>312</v>
      </c>
    </row>
    <row r="98" spans="1:8" ht="12" customHeight="1">
      <c r="A98" s="58"/>
      <c r="B98" s="84"/>
      <c r="C98" s="93" t="s">
        <v>309</v>
      </c>
      <c r="D98" s="15"/>
      <c r="E98" s="16"/>
      <c r="F98" s="17">
        <v>700</v>
      </c>
      <c r="G98" s="88">
        <f t="shared" si="4"/>
        <v>0</v>
      </c>
      <c r="H98" s="46" t="s">
        <v>313</v>
      </c>
    </row>
    <row r="99" spans="1:8" ht="12" customHeight="1">
      <c r="A99" s="58"/>
      <c r="B99" s="84"/>
      <c r="C99" s="93" t="s">
        <v>47</v>
      </c>
      <c r="D99" s="15"/>
      <c r="E99" s="16"/>
      <c r="F99" s="17">
        <v>650</v>
      </c>
      <c r="G99" s="88">
        <f t="shared" si="4"/>
        <v>0</v>
      </c>
      <c r="H99" s="46" t="s">
        <v>357</v>
      </c>
    </row>
    <row r="100" spans="1:8" ht="12" customHeight="1">
      <c r="A100" s="58"/>
      <c r="B100" s="84"/>
      <c r="C100" s="93" t="s">
        <v>302</v>
      </c>
      <c r="D100" s="15"/>
      <c r="E100" s="16"/>
      <c r="F100" s="17">
        <v>650</v>
      </c>
      <c r="G100" s="88">
        <f t="shared" si="4"/>
        <v>0</v>
      </c>
      <c r="H100" s="46" t="s">
        <v>303</v>
      </c>
    </row>
    <row r="101" spans="1:8" ht="12" customHeight="1">
      <c r="A101" s="58"/>
      <c r="B101" s="84"/>
      <c r="C101" s="93" t="s">
        <v>49</v>
      </c>
      <c r="D101" s="15"/>
      <c r="E101" s="16"/>
      <c r="F101" s="17">
        <v>650</v>
      </c>
      <c r="G101" s="88">
        <f t="shared" si="4"/>
        <v>0</v>
      </c>
      <c r="H101" s="46" t="s">
        <v>356</v>
      </c>
    </row>
    <row r="102" spans="1:8" ht="12" customHeight="1">
      <c r="A102" s="58"/>
      <c r="B102" s="84"/>
      <c r="C102" s="93" t="s">
        <v>316</v>
      </c>
      <c r="D102" s="15"/>
      <c r="E102" s="16"/>
      <c r="F102" s="17">
        <v>650</v>
      </c>
      <c r="G102" s="88">
        <f t="shared" si="4"/>
        <v>0</v>
      </c>
      <c r="H102" s="46" t="s">
        <v>317</v>
      </c>
    </row>
    <row r="103" spans="1:8" ht="12" customHeight="1">
      <c r="A103" s="58"/>
      <c r="B103" s="84"/>
      <c r="C103" s="93" t="s">
        <v>364</v>
      </c>
      <c r="D103" s="15"/>
      <c r="E103" s="16"/>
      <c r="F103" s="17">
        <v>700</v>
      </c>
      <c r="G103" s="88">
        <f t="shared" si="4"/>
        <v>0</v>
      </c>
      <c r="H103" s="46" t="s">
        <v>365</v>
      </c>
    </row>
    <row r="104" spans="1:8" ht="12" customHeight="1">
      <c r="A104" s="58"/>
      <c r="B104" s="84"/>
      <c r="C104" s="93" t="s">
        <v>338</v>
      </c>
      <c r="D104" s="15"/>
      <c r="E104" s="16"/>
      <c r="F104" s="17">
        <v>650</v>
      </c>
      <c r="G104" s="88">
        <f t="shared" si="4"/>
        <v>0</v>
      </c>
      <c r="H104" s="46" t="s">
        <v>339</v>
      </c>
    </row>
    <row r="105" spans="1:8" ht="12" customHeight="1">
      <c r="A105" s="58"/>
      <c r="B105" s="84"/>
      <c r="C105" s="93" t="s">
        <v>348</v>
      </c>
      <c r="D105" s="15"/>
      <c r="E105" s="16"/>
      <c r="F105" s="17">
        <v>650</v>
      </c>
      <c r="G105" s="88">
        <f t="shared" si="4"/>
        <v>0</v>
      </c>
      <c r="H105" s="46" t="s">
        <v>350</v>
      </c>
    </row>
    <row r="106" spans="1:8" ht="12" customHeight="1">
      <c r="A106" s="58"/>
      <c r="B106" s="84"/>
      <c r="C106" s="93" t="s">
        <v>349</v>
      </c>
      <c r="D106" s="15"/>
      <c r="E106" s="16"/>
      <c r="F106" s="17">
        <v>650</v>
      </c>
      <c r="G106" s="88">
        <f t="shared" si="4"/>
        <v>0</v>
      </c>
      <c r="H106" s="46" t="s">
        <v>351</v>
      </c>
    </row>
    <row r="107" spans="1:8" ht="12" customHeight="1">
      <c r="A107" s="58"/>
      <c r="B107" s="84"/>
      <c r="C107" s="93" t="s">
        <v>267</v>
      </c>
      <c r="D107" s="15"/>
      <c r="E107" s="16"/>
      <c r="F107" s="17">
        <v>150</v>
      </c>
      <c r="G107" s="88">
        <f t="shared" si="4"/>
        <v>0</v>
      </c>
      <c r="H107" s="80" t="s">
        <v>257</v>
      </c>
    </row>
    <row r="108" spans="1:8" ht="12" customHeight="1">
      <c r="A108" s="58"/>
      <c r="B108" s="84"/>
      <c r="C108" s="93" t="s">
        <v>268</v>
      </c>
      <c r="D108" s="15"/>
      <c r="E108" s="16"/>
      <c r="F108" s="17">
        <v>150</v>
      </c>
      <c r="G108" s="88">
        <f t="shared" si="4"/>
        <v>0</v>
      </c>
      <c r="H108" s="80" t="s">
        <v>258</v>
      </c>
    </row>
    <row r="109" spans="1:8" ht="12" customHeight="1">
      <c r="A109" s="58"/>
      <c r="B109" s="84"/>
      <c r="C109" s="93" t="s">
        <v>269</v>
      </c>
      <c r="D109" s="15"/>
      <c r="E109" s="16"/>
      <c r="F109" s="17">
        <v>150</v>
      </c>
      <c r="G109" s="88">
        <f t="shared" si="4"/>
        <v>0</v>
      </c>
      <c r="H109" s="80" t="s">
        <v>259</v>
      </c>
    </row>
    <row r="110" spans="1:8" ht="12" customHeight="1">
      <c r="A110" s="58"/>
      <c r="B110" s="84"/>
      <c r="C110" s="93" t="s">
        <v>270</v>
      </c>
      <c r="D110" s="15"/>
      <c r="E110" s="16"/>
      <c r="F110" s="17">
        <v>150</v>
      </c>
      <c r="G110" s="88">
        <f t="shared" si="4"/>
        <v>0</v>
      </c>
      <c r="H110" s="80" t="s">
        <v>260</v>
      </c>
    </row>
    <row r="111" spans="1:8" ht="12" customHeight="1">
      <c r="A111" s="58"/>
      <c r="B111" s="84"/>
      <c r="C111" s="93" t="s">
        <v>271</v>
      </c>
      <c r="D111" s="15"/>
      <c r="E111" s="16"/>
      <c r="F111" s="17">
        <v>350</v>
      </c>
      <c r="G111" s="88">
        <f t="shared" si="4"/>
        <v>0</v>
      </c>
      <c r="H111" s="80" t="s">
        <v>261</v>
      </c>
    </row>
    <row r="112" spans="1:8" ht="12" customHeight="1">
      <c r="A112" s="58"/>
      <c r="B112" s="84"/>
      <c r="C112" s="93" t="s">
        <v>272</v>
      </c>
      <c r="D112" s="15"/>
      <c r="E112" s="16"/>
      <c r="F112" s="17">
        <v>150</v>
      </c>
      <c r="G112" s="88">
        <f t="shared" si="4"/>
        <v>0</v>
      </c>
      <c r="H112" s="80" t="s">
        <v>262</v>
      </c>
    </row>
    <row r="113" spans="1:8" ht="12" customHeight="1">
      <c r="A113" s="58"/>
      <c r="B113" s="84"/>
      <c r="C113" s="93" t="s">
        <v>273</v>
      </c>
      <c r="D113" s="15"/>
      <c r="E113" s="16"/>
      <c r="F113" s="17">
        <v>200</v>
      </c>
      <c r="G113" s="88">
        <f t="shared" si="4"/>
        <v>0</v>
      </c>
      <c r="H113" s="80" t="s">
        <v>263</v>
      </c>
    </row>
    <row r="114" spans="1:8" ht="12" customHeight="1">
      <c r="A114" s="58"/>
      <c r="B114" s="84"/>
      <c r="C114" s="93" t="s">
        <v>274</v>
      </c>
      <c r="D114" s="15"/>
      <c r="E114" s="16"/>
      <c r="F114" s="17">
        <v>150</v>
      </c>
      <c r="G114" s="88">
        <f t="shared" si="4"/>
        <v>0</v>
      </c>
      <c r="H114" s="80" t="s">
        <v>264</v>
      </c>
    </row>
    <row r="115" spans="1:8" ht="12.75" customHeight="1">
      <c r="A115" s="58"/>
      <c r="B115" s="84"/>
      <c r="C115" s="93" t="s">
        <v>275</v>
      </c>
      <c r="D115" s="15"/>
      <c r="E115" s="16"/>
      <c r="F115" s="17">
        <v>150</v>
      </c>
      <c r="G115" s="88">
        <f t="shared" si="4"/>
        <v>0</v>
      </c>
      <c r="H115" s="80" t="s">
        <v>265</v>
      </c>
    </row>
    <row r="116" spans="1:8" ht="12.75" customHeight="1">
      <c r="A116" s="58"/>
      <c r="B116" s="84"/>
      <c r="C116" s="93" t="s">
        <v>276</v>
      </c>
      <c r="D116" s="15"/>
      <c r="E116" s="16"/>
      <c r="F116" s="17">
        <v>350</v>
      </c>
      <c r="G116" s="88">
        <f t="shared" si="4"/>
        <v>0</v>
      </c>
      <c r="H116" s="80" t="s">
        <v>266</v>
      </c>
    </row>
    <row r="117" spans="1:8" ht="12.75" customHeight="1">
      <c r="A117" s="58"/>
      <c r="B117" s="84"/>
      <c r="C117" s="93" t="s">
        <v>285</v>
      </c>
      <c r="D117" s="15"/>
      <c r="E117" s="16"/>
      <c r="F117" s="17">
        <v>200</v>
      </c>
      <c r="G117" s="88">
        <f t="shared" si="4"/>
        <v>0</v>
      </c>
      <c r="H117" s="80" t="s">
        <v>289</v>
      </c>
    </row>
    <row r="118" spans="1:8" ht="12.75" customHeight="1">
      <c r="A118" s="58"/>
      <c r="B118" s="84"/>
      <c r="C118" s="93" t="s">
        <v>286</v>
      </c>
      <c r="D118" s="15"/>
      <c r="E118" s="16"/>
      <c r="F118" s="17">
        <v>150</v>
      </c>
      <c r="G118" s="88">
        <f t="shared" si="4"/>
        <v>0</v>
      </c>
      <c r="H118" s="80" t="s">
        <v>290</v>
      </c>
    </row>
    <row r="119" spans="1:8" ht="12.75" customHeight="1" thickBot="1">
      <c r="A119" s="58"/>
      <c r="B119" s="84"/>
      <c r="C119" s="93" t="s">
        <v>287</v>
      </c>
      <c r="D119" s="15"/>
      <c r="E119" s="16"/>
      <c r="F119" s="17">
        <v>150</v>
      </c>
      <c r="G119" s="88">
        <f t="shared" si="4"/>
        <v>0</v>
      </c>
      <c r="H119" s="80" t="s">
        <v>291</v>
      </c>
    </row>
    <row r="120" spans="1:8" ht="12.75" customHeight="1" thickBot="1">
      <c r="A120" s="68">
        <f>SUM(B107:B120)</f>
        <v>0</v>
      </c>
      <c r="B120" s="84"/>
      <c r="C120" s="93" t="s">
        <v>288</v>
      </c>
      <c r="D120" s="15"/>
      <c r="E120" s="16"/>
      <c r="F120" s="17">
        <v>150</v>
      </c>
      <c r="G120" s="88">
        <f t="shared" si="4"/>
        <v>0</v>
      </c>
      <c r="H120" s="80" t="s">
        <v>292</v>
      </c>
    </row>
    <row r="121" spans="1:8" ht="12.75" customHeight="1">
      <c r="A121" s="58"/>
      <c r="B121" s="95"/>
      <c r="C121" s="14" t="s">
        <v>167</v>
      </c>
      <c r="D121" s="15"/>
      <c r="E121" s="16"/>
      <c r="F121" s="17">
        <v>1200</v>
      </c>
      <c r="G121" s="88">
        <f aca="true" t="shared" si="5" ref="G121:G192">B121*F121</f>
        <v>0</v>
      </c>
      <c r="H121" s="71" t="s">
        <v>154</v>
      </c>
    </row>
    <row r="122" spans="1:8" ht="12.75" customHeight="1">
      <c r="A122" s="58"/>
      <c r="B122" s="96"/>
      <c r="C122" s="14" t="s">
        <v>166</v>
      </c>
      <c r="D122" s="15"/>
      <c r="E122" s="16"/>
      <c r="F122" s="17">
        <v>1300</v>
      </c>
      <c r="G122" s="88">
        <f t="shared" si="5"/>
        <v>0</v>
      </c>
      <c r="H122" s="71" t="s">
        <v>155</v>
      </c>
    </row>
    <row r="123" spans="1:8" ht="12.75" customHeight="1">
      <c r="A123" s="58"/>
      <c r="B123" s="96"/>
      <c r="C123" s="14" t="s">
        <v>160</v>
      </c>
      <c r="D123" s="15"/>
      <c r="E123" s="16"/>
      <c r="F123" s="17">
        <v>650</v>
      </c>
      <c r="G123" s="88">
        <f t="shared" si="5"/>
        <v>0</v>
      </c>
      <c r="H123" s="71" t="s">
        <v>161</v>
      </c>
    </row>
    <row r="124" spans="1:8" ht="12.75" customHeight="1" thickBot="1">
      <c r="A124" s="58"/>
      <c r="B124" s="95"/>
      <c r="C124" s="14" t="s">
        <v>164</v>
      </c>
      <c r="D124" s="15"/>
      <c r="E124" s="16"/>
      <c r="F124" s="17">
        <v>650</v>
      </c>
      <c r="G124" s="88">
        <f>B124*F124</f>
        <v>0</v>
      </c>
      <c r="H124" s="71" t="s">
        <v>162</v>
      </c>
    </row>
    <row r="125" spans="1:8" ht="12.75" customHeight="1" thickBot="1">
      <c r="A125" s="68">
        <f>SUM(B121:B125)</f>
        <v>0</v>
      </c>
      <c r="B125" s="97"/>
      <c r="C125" s="14" t="s">
        <v>165</v>
      </c>
      <c r="D125" s="15"/>
      <c r="E125" s="16"/>
      <c r="F125" s="17">
        <v>650</v>
      </c>
      <c r="G125" s="88">
        <f t="shared" si="5"/>
        <v>0</v>
      </c>
      <c r="H125" s="71" t="s">
        <v>163</v>
      </c>
    </row>
    <row r="126" spans="2:8" ht="12.75" customHeight="1">
      <c r="B126" s="98"/>
      <c r="C126" s="14" t="s">
        <v>63</v>
      </c>
      <c r="D126" s="15"/>
      <c r="E126" s="16"/>
      <c r="F126" s="17">
        <v>550</v>
      </c>
      <c r="G126" s="99">
        <f t="shared" si="5"/>
        <v>0</v>
      </c>
      <c r="H126" s="47" t="s">
        <v>64</v>
      </c>
    </row>
    <row r="127" spans="1:10" ht="12.75" customHeight="1">
      <c r="A127" s="50"/>
      <c r="B127" s="13"/>
      <c r="C127" s="14" t="s">
        <v>65</v>
      </c>
      <c r="D127" s="15"/>
      <c r="E127" s="16"/>
      <c r="F127" s="17">
        <v>550</v>
      </c>
      <c r="G127" s="85">
        <f t="shared" si="5"/>
        <v>0</v>
      </c>
      <c r="H127" s="47" t="s">
        <v>66</v>
      </c>
      <c r="I127" s="33"/>
      <c r="J127" s="33"/>
    </row>
    <row r="128" spans="1:10" ht="12.75" customHeight="1">
      <c r="A128" s="34"/>
      <c r="B128" s="13"/>
      <c r="C128" s="14" t="s">
        <v>67</v>
      </c>
      <c r="D128" s="15"/>
      <c r="E128" s="16"/>
      <c r="F128" s="17">
        <v>550</v>
      </c>
      <c r="G128" s="99">
        <f t="shared" si="5"/>
        <v>0</v>
      </c>
      <c r="H128" s="47" t="s">
        <v>68</v>
      </c>
      <c r="I128" s="33"/>
      <c r="J128" s="33"/>
    </row>
    <row r="129" spans="1:10" ht="12.75" customHeight="1" thickBot="1">
      <c r="A129" s="56"/>
      <c r="B129" s="13"/>
      <c r="C129" s="14" t="s">
        <v>78</v>
      </c>
      <c r="D129" s="15"/>
      <c r="E129" s="16"/>
      <c r="F129" s="17">
        <v>550</v>
      </c>
      <c r="G129" s="99">
        <f t="shared" si="5"/>
        <v>0</v>
      </c>
      <c r="H129" s="47" t="s">
        <v>79</v>
      </c>
      <c r="J129" s="33"/>
    </row>
    <row r="130" spans="1:8" ht="12.75" customHeight="1" thickBot="1">
      <c r="A130" s="68">
        <f>SUM(B126:B130)</f>
        <v>0</v>
      </c>
      <c r="B130" s="100"/>
      <c r="C130" s="14" t="s">
        <v>69</v>
      </c>
      <c r="D130" s="15"/>
      <c r="E130" s="16"/>
      <c r="F130" s="17">
        <v>550</v>
      </c>
      <c r="G130" s="99">
        <f t="shared" si="5"/>
        <v>0</v>
      </c>
      <c r="H130" s="47" t="s">
        <v>70</v>
      </c>
    </row>
    <row r="131" spans="2:8" ht="12.75" customHeight="1">
      <c r="B131" s="13"/>
      <c r="C131" s="14" t="s">
        <v>90</v>
      </c>
      <c r="D131" s="15"/>
      <c r="E131" s="16"/>
      <c r="F131" s="17">
        <v>1100</v>
      </c>
      <c r="G131" s="99">
        <f t="shared" si="5"/>
        <v>0</v>
      </c>
      <c r="H131" s="74" t="s">
        <v>91</v>
      </c>
    </row>
    <row r="132" spans="1:8" ht="12.75" customHeight="1">
      <c r="A132" s="56"/>
      <c r="B132" s="101"/>
      <c r="C132" s="14" t="s">
        <v>74</v>
      </c>
      <c r="D132" s="15"/>
      <c r="E132" s="16"/>
      <c r="F132" s="17">
        <v>550</v>
      </c>
      <c r="G132" s="99">
        <f t="shared" si="5"/>
        <v>0</v>
      </c>
      <c r="H132" s="74" t="s">
        <v>75</v>
      </c>
    </row>
    <row r="133" spans="1:8" ht="12.75" customHeight="1">
      <c r="A133" s="53"/>
      <c r="B133" s="102"/>
      <c r="C133" s="133" t="s">
        <v>117</v>
      </c>
      <c r="D133" s="134"/>
      <c r="E133" s="135"/>
      <c r="F133" s="103">
        <v>350</v>
      </c>
      <c r="G133" s="99">
        <f t="shared" si="5"/>
        <v>0</v>
      </c>
      <c r="H133" s="75" t="s">
        <v>118</v>
      </c>
    </row>
    <row r="134" spans="1:8" ht="12.75" customHeight="1">
      <c r="A134" s="53"/>
      <c r="B134" s="104"/>
      <c r="C134" s="14" t="s">
        <v>159</v>
      </c>
      <c r="D134" s="15"/>
      <c r="E134" s="16"/>
      <c r="F134" s="105">
        <v>350</v>
      </c>
      <c r="G134" s="99">
        <f t="shared" si="5"/>
        <v>0</v>
      </c>
      <c r="H134" s="74" t="s">
        <v>120</v>
      </c>
    </row>
    <row r="135" spans="1:8" ht="12.75" customHeight="1">
      <c r="A135" s="58"/>
      <c r="B135" s="84"/>
      <c r="C135" s="15" t="s">
        <v>181</v>
      </c>
      <c r="D135" s="15"/>
      <c r="E135" s="15"/>
      <c r="F135" s="106">
        <v>350</v>
      </c>
      <c r="G135" s="107">
        <f t="shared" si="5"/>
        <v>0</v>
      </c>
      <c r="H135" s="74" t="s">
        <v>182</v>
      </c>
    </row>
    <row r="136" spans="1:8" ht="12.75" customHeight="1">
      <c r="A136" s="58"/>
      <c r="B136" s="84"/>
      <c r="C136" s="15" t="s">
        <v>73</v>
      </c>
      <c r="D136" s="15"/>
      <c r="E136" s="15"/>
      <c r="F136" s="106">
        <v>650</v>
      </c>
      <c r="G136" s="107">
        <f t="shared" si="5"/>
        <v>0</v>
      </c>
      <c r="H136" s="76" t="s">
        <v>191</v>
      </c>
    </row>
    <row r="137" spans="1:8" ht="12.75" customHeight="1">
      <c r="A137" s="58"/>
      <c r="B137" s="84"/>
      <c r="C137" s="15" t="s">
        <v>198</v>
      </c>
      <c r="D137" s="15"/>
      <c r="E137" s="15"/>
      <c r="F137" s="106">
        <v>550</v>
      </c>
      <c r="G137" s="107">
        <f t="shared" si="5"/>
        <v>0</v>
      </c>
      <c r="H137" s="76" t="s">
        <v>199</v>
      </c>
    </row>
    <row r="138" spans="1:8" ht="12.75" customHeight="1">
      <c r="A138" s="58"/>
      <c r="B138" s="108"/>
      <c r="C138" s="15" t="s">
        <v>251</v>
      </c>
      <c r="D138" s="15"/>
      <c r="E138" s="15"/>
      <c r="F138" s="106">
        <v>350</v>
      </c>
      <c r="G138" s="107">
        <f t="shared" si="5"/>
        <v>0</v>
      </c>
      <c r="H138" s="76" t="s">
        <v>250</v>
      </c>
    </row>
    <row r="139" spans="1:8" ht="12.75" customHeight="1">
      <c r="A139" s="58"/>
      <c r="B139" s="108"/>
      <c r="C139" s="109" t="s">
        <v>192</v>
      </c>
      <c r="D139" s="15"/>
      <c r="E139" s="15"/>
      <c r="F139" s="106">
        <v>470</v>
      </c>
      <c r="G139" s="110">
        <f t="shared" si="5"/>
        <v>0</v>
      </c>
      <c r="H139" s="76" t="s">
        <v>193</v>
      </c>
    </row>
    <row r="140" spans="1:8" ht="12.75" customHeight="1">
      <c r="A140" s="58"/>
      <c r="B140" s="108"/>
      <c r="C140" s="109" t="s">
        <v>222</v>
      </c>
      <c r="D140" s="15"/>
      <c r="E140" s="15"/>
      <c r="F140" s="106">
        <v>650</v>
      </c>
      <c r="G140" s="107">
        <f t="shared" si="5"/>
        <v>0</v>
      </c>
      <c r="H140" s="76" t="s">
        <v>223</v>
      </c>
    </row>
    <row r="141" spans="1:8" ht="12.75" customHeight="1">
      <c r="A141" s="58"/>
      <c r="B141" s="108"/>
      <c r="C141" s="109" t="s">
        <v>215</v>
      </c>
      <c r="D141" s="15"/>
      <c r="E141" s="15"/>
      <c r="F141" s="106">
        <v>550</v>
      </c>
      <c r="G141" s="107">
        <f t="shared" si="5"/>
        <v>0</v>
      </c>
      <c r="H141" s="76" t="s">
        <v>216</v>
      </c>
    </row>
    <row r="142" spans="1:8" ht="12.75" customHeight="1">
      <c r="A142" s="58"/>
      <c r="B142" s="84"/>
      <c r="C142" s="109" t="s">
        <v>208</v>
      </c>
      <c r="D142" s="15"/>
      <c r="E142" s="15"/>
      <c r="F142" s="106">
        <v>750</v>
      </c>
      <c r="G142" s="107">
        <f t="shared" si="5"/>
        <v>0</v>
      </c>
      <c r="H142" s="76" t="s">
        <v>207</v>
      </c>
    </row>
    <row r="143" spans="1:8" ht="12.75" customHeight="1">
      <c r="A143" s="58"/>
      <c r="B143" s="111"/>
      <c r="C143" s="109" t="s">
        <v>322</v>
      </c>
      <c r="D143" s="15"/>
      <c r="E143" s="15"/>
      <c r="F143" s="106">
        <v>650</v>
      </c>
      <c r="G143" s="107">
        <f t="shared" si="5"/>
        <v>0</v>
      </c>
      <c r="H143" s="76" t="s">
        <v>323</v>
      </c>
    </row>
    <row r="144" spans="1:8" ht="12.75" customHeight="1">
      <c r="A144" s="58"/>
      <c r="B144" s="111"/>
      <c r="C144" s="109" t="s">
        <v>209</v>
      </c>
      <c r="D144" s="15"/>
      <c r="E144" s="15"/>
      <c r="F144" s="106">
        <v>350</v>
      </c>
      <c r="G144" s="107">
        <f t="shared" si="5"/>
        <v>0</v>
      </c>
      <c r="H144" s="76" t="s">
        <v>211</v>
      </c>
    </row>
    <row r="145" spans="1:8" ht="12.75" customHeight="1">
      <c r="A145" s="58"/>
      <c r="B145" s="84"/>
      <c r="C145" s="15" t="s">
        <v>210</v>
      </c>
      <c r="D145" s="15"/>
      <c r="E145" s="15"/>
      <c r="F145" s="106">
        <v>350</v>
      </c>
      <c r="G145" s="107">
        <f t="shared" si="5"/>
        <v>0</v>
      </c>
      <c r="H145" s="76" t="s">
        <v>212</v>
      </c>
    </row>
    <row r="146" spans="1:8" ht="12.75" customHeight="1">
      <c r="A146" s="58"/>
      <c r="B146" s="112"/>
      <c r="C146" s="109" t="s">
        <v>220</v>
      </c>
      <c r="D146" s="15"/>
      <c r="E146" s="15"/>
      <c r="F146" s="106">
        <v>470</v>
      </c>
      <c r="G146" s="107">
        <f t="shared" si="5"/>
        <v>0</v>
      </c>
      <c r="H146" s="76" t="s">
        <v>221</v>
      </c>
    </row>
    <row r="147" spans="1:8" ht="12.75" customHeight="1">
      <c r="A147" s="58"/>
      <c r="B147" s="89"/>
      <c r="C147" s="109" t="s">
        <v>239</v>
      </c>
      <c r="D147" s="15"/>
      <c r="E147" s="15"/>
      <c r="F147" s="106">
        <v>350</v>
      </c>
      <c r="G147" s="107">
        <f t="shared" si="5"/>
        <v>0</v>
      </c>
      <c r="H147" s="76" t="s">
        <v>228</v>
      </c>
    </row>
    <row r="148" spans="1:8" ht="12.75" customHeight="1">
      <c r="A148" s="58"/>
      <c r="B148" s="89"/>
      <c r="C148" s="109" t="s">
        <v>229</v>
      </c>
      <c r="D148" s="15"/>
      <c r="E148" s="15"/>
      <c r="F148" s="106">
        <v>470</v>
      </c>
      <c r="G148" s="107">
        <f t="shared" si="5"/>
        <v>0</v>
      </c>
      <c r="H148" s="76" t="s">
        <v>230</v>
      </c>
    </row>
    <row r="149" spans="1:8" ht="12.75" customHeight="1">
      <c r="A149" s="58"/>
      <c r="B149" s="89"/>
      <c r="C149" s="109" t="s">
        <v>231</v>
      </c>
      <c r="D149" s="15"/>
      <c r="E149" s="15"/>
      <c r="F149" s="106">
        <v>470</v>
      </c>
      <c r="G149" s="107">
        <f t="shared" si="5"/>
        <v>0</v>
      </c>
      <c r="H149" s="76" t="s">
        <v>232</v>
      </c>
    </row>
    <row r="150" spans="1:8" ht="12.75" customHeight="1">
      <c r="A150" s="58"/>
      <c r="B150" s="89"/>
      <c r="C150" s="109" t="s">
        <v>233</v>
      </c>
      <c r="D150" s="15"/>
      <c r="E150" s="15"/>
      <c r="F150" s="106">
        <v>550</v>
      </c>
      <c r="G150" s="107">
        <f t="shared" si="5"/>
        <v>0</v>
      </c>
      <c r="H150" s="76" t="s">
        <v>234</v>
      </c>
    </row>
    <row r="151" spans="1:8" ht="12.75" customHeight="1">
      <c r="A151" s="58"/>
      <c r="B151" s="89"/>
      <c r="C151" s="109" t="s">
        <v>235</v>
      </c>
      <c r="D151" s="15"/>
      <c r="E151" s="15"/>
      <c r="F151" s="106">
        <v>470</v>
      </c>
      <c r="G151" s="107">
        <f t="shared" si="5"/>
        <v>0</v>
      </c>
      <c r="H151" s="76" t="s">
        <v>236</v>
      </c>
    </row>
    <row r="152" spans="1:8" ht="12.75" customHeight="1">
      <c r="A152" s="58"/>
      <c r="B152" s="84"/>
      <c r="C152" s="109" t="s">
        <v>237</v>
      </c>
      <c r="D152" s="15"/>
      <c r="E152" s="15"/>
      <c r="F152" s="106">
        <v>470</v>
      </c>
      <c r="G152" s="107">
        <f t="shared" si="5"/>
        <v>0</v>
      </c>
      <c r="H152" s="76" t="s">
        <v>238</v>
      </c>
    </row>
    <row r="153" spans="1:8" ht="12.75" customHeight="1">
      <c r="A153" s="53"/>
      <c r="B153" s="113"/>
      <c r="C153" s="109" t="s">
        <v>246</v>
      </c>
      <c r="D153" s="15"/>
      <c r="E153" s="15"/>
      <c r="F153" s="106">
        <v>470</v>
      </c>
      <c r="G153" s="107">
        <f t="shared" si="5"/>
        <v>0</v>
      </c>
      <c r="H153" s="76" t="s">
        <v>247</v>
      </c>
    </row>
    <row r="154" spans="1:8" ht="12.75" customHeight="1">
      <c r="A154" s="58"/>
      <c r="B154" s="84"/>
      <c r="C154" s="109" t="s">
        <v>241</v>
      </c>
      <c r="D154" s="15"/>
      <c r="E154" s="15"/>
      <c r="F154" s="106">
        <v>1300</v>
      </c>
      <c r="G154" s="107">
        <f t="shared" si="5"/>
        <v>0</v>
      </c>
      <c r="H154" s="76" t="s">
        <v>240</v>
      </c>
    </row>
    <row r="155" spans="1:8" ht="12.75" customHeight="1">
      <c r="A155" s="58"/>
      <c r="B155" s="89"/>
      <c r="C155" s="109" t="s">
        <v>340</v>
      </c>
      <c r="D155" s="15"/>
      <c r="E155" s="15"/>
      <c r="F155" s="106">
        <v>1200</v>
      </c>
      <c r="G155" s="107">
        <f t="shared" si="5"/>
        <v>0</v>
      </c>
      <c r="H155" s="76" t="s">
        <v>341</v>
      </c>
    </row>
    <row r="156" spans="1:8" ht="12.75" customHeight="1">
      <c r="A156" s="58"/>
      <c r="B156" s="89"/>
      <c r="C156" s="109" t="s">
        <v>256</v>
      </c>
      <c r="D156" s="15"/>
      <c r="E156" s="15"/>
      <c r="F156" s="106">
        <v>1100</v>
      </c>
      <c r="G156" s="107">
        <f t="shared" si="5"/>
        <v>0</v>
      </c>
      <c r="H156" s="76" t="s">
        <v>249</v>
      </c>
    </row>
    <row r="157" spans="1:8" ht="12.75" customHeight="1">
      <c r="A157" s="58"/>
      <c r="B157" s="84"/>
      <c r="C157" s="109" t="s">
        <v>248</v>
      </c>
      <c r="D157" s="15"/>
      <c r="E157" s="15"/>
      <c r="F157" s="106">
        <v>350</v>
      </c>
      <c r="G157" s="107">
        <f t="shared" si="5"/>
        <v>0</v>
      </c>
      <c r="H157" s="76" t="s">
        <v>255</v>
      </c>
    </row>
    <row r="158" spans="1:8" ht="12.75" customHeight="1">
      <c r="A158" s="58"/>
      <c r="B158" s="84"/>
      <c r="C158" s="109" t="s">
        <v>277</v>
      </c>
      <c r="D158" s="15"/>
      <c r="E158" s="15"/>
      <c r="F158" s="106">
        <v>470</v>
      </c>
      <c r="G158" s="107">
        <f t="shared" si="5"/>
        <v>0</v>
      </c>
      <c r="H158" s="76" t="s">
        <v>278</v>
      </c>
    </row>
    <row r="159" spans="1:8" ht="12.75" customHeight="1" thickBot="1">
      <c r="A159" s="81"/>
      <c r="B159" s="84"/>
      <c r="C159" s="109" t="s">
        <v>294</v>
      </c>
      <c r="D159" s="15"/>
      <c r="E159" s="15"/>
      <c r="F159" s="106">
        <v>1300</v>
      </c>
      <c r="G159" s="107">
        <f t="shared" si="5"/>
        <v>0</v>
      </c>
      <c r="H159" s="76" t="s">
        <v>295</v>
      </c>
    </row>
    <row r="160" spans="1:8" ht="12.75" customHeight="1" thickBot="1">
      <c r="A160" s="68">
        <f>SUM(B131:B160)</f>
        <v>0</v>
      </c>
      <c r="B160" s="89"/>
      <c r="C160" s="109" t="s">
        <v>296</v>
      </c>
      <c r="D160" s="15"/>
      <c r="E160" s="15"/>
      <c r="F160" s="106">
        <v>650</v>
      </c>
      <c r="G160" s="107">
        <f t="shared" si="5"/>
        <v>0</v>
      </c>
      <c r="H160" s="76" t="s">
        <v>297</v>
      </c>
    </row>
    <row r="161" spans="1:8" ht="12.75" customHeight="1">
      <c r="A161" s="58"/>
      <c r="B161" s="89"/>
      <c r="C161" s="109" t="s">
        <v>314</v>
      </c>
      <c r="D161" s="15"/>
      <c r="E161" s="15"/>
      <c r="F161" s="106">
        <v>550</v>
      </c>
      <c r="G161" s="107">
        <f t="shared" si="5"/>
        <v>0</v>
      </c>
      <c r="H161" s="76" t="s">
        <v>315</v>
      </c>
    </row>
    <row r="162" spans="1:8" ht="12.75" customHeight="1">
      <c r="A162" s="58"/>
      <c r="B162" s="89"/>
      <c r="C162" s="109" t="s">
        <v>318</v>
      </c>
      <c r="D162" s="15"/>
      <c r="E162" s="15"/>
      <c r="F162" s="106">
        <v>650</v>
      </c>
      <c r="G162" s="107">
        <f t="shared" si="5"/>
        <v>0</v>
      </c>
      <c r="H162" s="76" t="s">
        <v>319</v>
      </c>
    </row>
    <row r="163" spans="1:8" ht="12.75" customHeight="1">
      <c r="A163" s="58"/>
      <c r="B163" s="89"/>
      <c r="C163" s="109" t="s">
        <v>342</v>
      </c>
      <c r="D163" s="15"/>
      <c r="E163" s="15"/>
      <c r="F163" s="106">
        <v>650</v>
      </c>
      <c r="G163" s="107">
        <f t="shared" si="5"/>
        <v>0</v>
      </c>
      <c r="H163" s="76" t="s">
        <v>343</v>
      </c>
    </row>
    <row r="164" spans="1:8" ht="12.75" customHeight="1">
      <c r="A164" s="58"/>
      <c r="B164" s="89"/>
      <c r="C164" s="109" t="s">
        <v>320</v>
      </c>
      <c r="D164" s="15"/>
      <c r="E164" s="15"/>
      <c r="F164" s="106">
        <v>650</v>
      </c>
      <c r="G164" s="107">
        <f t="shared" si="5"/>
        <v>0</v>
      </c>
      <c r="H164" s="76" t="s">
        <v>321</v>
      </c>
    </row>
    <row r="165" spans="1:8" ht="12.75" customHeight="1">
      <c r="A165" s="58"/>
      <c r="B165" s="89"/>
      <c r="C165" s="109" t="s">
        <v>334</v>
      </c>
      <c r="D165" s="15"/>
      <c r="E165" s="15"/>
      <c r="F165" s="106">
        <v>470</v>
      </c>
      <c r="G165" s="107">
        <f t="shared" si="5"/>
        <v>0</v>
      </c>
      <c r="H165" s="76" t="s">
        <v>335</v>
      </c>
    </row>
    <row r="166" spans="1:8" ht="12.75" customHeight="1">
      <c r="A166" s="58"/>
      <c r="B166" s="89"/>
      <c r="C166" s="109" t="s">
        <v>336</v>
      </c>
      <c r="D166" s="15"/>
      <c r="E166" s="15"/>
      <c r="F166" s="106">
        <v>1300</v>
      </c>
      <c r="G166" s="107">
        <f t="shared" si="5"/>
        <v>0</v>
      </c>
      <c r="H166" s="76" t="s">
        <v>337</v>
      </c>
    </row>
    <row r="167" spans="1:8" ht="12.75" customHeight="1">
      <c r="A167" s="58"/>
      <c r="B167" s="89"/>
      <c r="C167" s="109" t="s">
        <v>367</v>
      </c>
      <c r="D167" s="15"/>
      <c r="E167" s="15"/>
      <c r="F167" s="106">
        <v>650</v>
      </c>
      <c r="G167" s="107">
        <f t="shared" si="5"/>
        <v>0</v>
      </c>
      <c r="H167" s="76" t="s">
        <v>368</v>
      </c>
    </row>
    <row r="168" spans="1:8" ht="12.75" customHeight="1">
      <c r="A168" s="58"/>
      <c r="B168" s="89"/>
      <c r="C168" s="109" t="s">
        <v>344</v>
      </c>
      <c r="D168" s="15"/>
      <c r="E168" s="15"/>
      <c r="F168" s="106">
        <v>1300</v>
      </c>
      <c r="G168" s="107">
        <f t="shared" si="5"/>
        <v>0</v>
      </c>
      <c r="H168" s="76" t="s">
        <v>345</v>
      </c>
    </row>
    <row r="169" spans="1:8" ht="12.75" customHeight="1">
      <c r="A169" s="58"/>
      <c r="B169" s="89"/>
      <c r="C169" s="109" t="s">
        <v>352</v>
      </c>
      <c r="D169" s="15"/>
      <c r="E169" s="15"/>
      <c r="F169" s="106">
        <v>1200</v>
      </c>
      <c r="G169" s="107">
        <f t="shared" si="5"/>
        <v>0</v>
      </c>
      <c r="H169" s="76" t="s">
        <v>353</v>
      </c>
    </row>
    <row r="170" spans="1:8" ht="12.75" customHeight="1">
      <c r="A170" s="58"/>
      <c r="B170" s="89"/>
      <c r="C170" s="109" t="s">
        <v>347</v>
      </c>
      <c r="D170" s="15"/>
      <c r="E170" s="15"/>
      <c r="F170" s="106">
        <v>550</v>
      </c>
      <c r="G170" s="107">
        <f t="shared" si="5"/>
        <v>0</v>
      </c>
      <c r="H170" s="76" t="s">
        <v>346</v>
      </c>
    </row>
    <row r="171" spans="1:8" ht="12.75" customHeight="1">
      <c r="A171" s="58"/>
      <c r="B171" s="89"/>
      <c r="C171" s="109" t="s">
        <v>361</v>
      </c>
      <c r="D171" s="15"/>
      <c r="E171" s="15"/>
      <c r="F171" s="106">
        <v>1300</v>
      </c>
      <c r="G171" s="107">
        <f t="shared" si="5"/>
        <v>0</v>
      </c>
      <c r="H171" s="76" t="s">
        <v>358</v>
      </c>
    </row>
    <row r="172" spans="1:8" ht="12.75" customHeight="1">
      <c r="A172" s="58"/>
      <c r="B172" s="89"/>
      <c r="C172" s="109" t="s">
        <v>362</v>
      </c>
      <c r="D172" s="15"/>
      <c r="E172" s="15"/>
      <c r="F172" s="106">
        <v>1300</v>
      </c>
      <c r="G172" s="107">
        <f t="shared" si="5"/>
        <v>0</v>
      </c>
      <c r="H172" s="76" t="s">
        <v>359</v>
      </c>
    </row>
    <row r="173" spans="1:8" ht="12.75" customHeight="1">
      <c r="A173" s="58"/>
      <c r="B173" s="89"/>
      <c r="C173" s="109" t="s">
        <v>363</v>
      </c>
      <c r="D173" s="15"/>
      <c r="E173" s="15"/>
      <c r="F173" s="106">
        <v>1300</v>
      </c>
      <c r="G173" s="107">
        <f t="shared" si="5"/>
        <v>0</v>
      </c>
      <c r="H173" s="76" t="s">
        <v>360</v>
      </c>
    </row>
    <row r="174" spans="1:8" ht="12.75" customHeight="1">
      <c r="A174" s="58"/>
      <c r="B174" s="89"/>
      <c r="C174" s="109" t="s">
        <v>369</v>
      </c>
      <c r="D174" s="15"/>
      <c r="E174" s="124"/>
      <c r="F174" s="106">
        <v>1300</v>
      </c>
      <c r="G174" s="107">
        <f t="shared" si="5"/>
        <v>0</v>
      </c>
      <c r="H174" s="76" t="s">
        <v>370</v>
      </c>
    </row>
    <row r="175" spans="1:8" ht="12.75" customHeight="1">
      <c r="A175" s="58"/>
      <c r="B175" s="84"/>
      <c r="C175" s="126" t="s">
        <v>377</v>
      </c>
      <c r="D175" s="15"/>
      <c r="E175" s="127" t="s">
        <v>383</v>
      </c>
      <c r="F175" s="106">
        <v>650</v>
      </c>
      <c r="G175" s="107">
        <f t="shared" si="5"/>
        <v>0</v>
      </c>
      <c r="H175" s="128" t="s">
        <v>371</v>
      </c>
    </row>
    <row r="176" spans="1:8" ht="12.75" customHeight="1">
      <c r="A176" s="58"/>
      <c r="B176" s="84"/>
      <c r="C176" s="123" t="s">
        <v>378</v>
      </c>
      <c r="D176" s="15"/>
      <c r="E176" s="127" t="s">
        <v>383</v>
      </c>
      <c r="F176" s="106">
        <v>500</v>
      </c>
      <c r="G176" s="107">
        <f t="shared" si="5"/>
        <v>0</v>
      </c>
      <c r="H176" s="128" t="s">
        <v>372</v>
      </c>
    </row>
    <row r="177" spans="1:8" ht="12.75" customHeight="1">
      <c r="A177" s="58"/>
      <c r="B177" s="84"/>
      <c r="C177" s="123" t="s">
        <v>379</v>
      </c>
      <c r="D177" s="15"/>
      <c r="E177" s="127" t="s">
        <v>383</v>
      </c>
      <c r="F177" s="106">
        <v>470</v>
      </c>
      <c r="G177" s="107">
        <f t="shared" si="5"/>
        <v>0</v>
      </c>
      <c r="H177" s="128" t="s">
        <v>373</v>
      </c>
    </row>
    <row r="178" spans="1:8" ht="12.75" customHeight="1">
      <c r="A178" s="58"/>
      <c r="B178" s="84"/>
      <c r="C178" s="123" t="s">
        <v>380</v>
      </c>
      <c r="D178" s="15"/>
      <c r="E178" s="127" t="s">
        <v>383</v>
      </c>
      <c r="F178" s="106">
        <v>500</v>
      </c>
      <c r="G178" s="107">
        <f t="shared" si="5"/>
        <v>0</v>
      </c>
      <c r="H178" s="128" t="s">
        <v>374</v>
      </c>
    </row>
    <row r="179" spans="1:8" ht="12.75" customHeight="1">
      <c r="A179" s="58"/>
      <c r="B179" s="84"/>
      <c r="C179" s="123" t="s">
        <v>381</v>
      </c>
      <c r="D179" s="15"/>
      <c r="E179" s="127" t="s">
        <v>383</v>
      </c>
      <c r="F179" s="106">
        <v>500</v>
      </c>
      <c r="G179" s="107">
        <f t="shared" si="5"/>
        <v>0</v>
      </c>
      <c r="H179" s="128" t="s">
        <v>375</v>
      </c>
    </row>
    <row r="180" spans="1:8" ht="12.75" customHeight="1">
      <c r="A180" s="58"/>
      <c r="B180" s="84"/>
      <c r="C180" s="125" t="s">
        <v>382</v>
      </c>
      <c r="D180" s="15"/>
      <c r="E180" s="127" t="s">
        <v>383</v>
      </c>
      <c r="F180" s="106">
        <v>500</v>
      </c>
      <c r="G180" s="107">
        <f t="shared" si="5"/>
        <v>0</v>
      </c>
      <c r="H180" s="128" t="s">
        <v>376</v>
      </c>
    </row>
    <row r="181" spans="1:8" ht="12.75" customHeight="1">
      <c r="A181" s="58"/>
      <c r="B181" s="114"/>
      <c r="C181" s="115" t="s">
        <v>324</v>
      </c>
      <c r="D181" s="116"/>
      <c r="E181" s="116"/>
      <c r="F181" s="117">
        <v>200</v>
      </c>
      <c r="G181" s="118">
        <f t="shared" si="5"/>
        <v>0</v>
      </c>
      <c r="H181" s="83" t="s">
        <v>329</v>
      </c>
    </row>
    <row r="182" spans="1:8" ht="12.75" customHeight="1">
      <c r="A182" s="58"/>
      <c r="B182" s="114"/>
      <c r="C182" s="115" t="s">
        <v>325</v>
      </c>
      <c r="D182" s="116"/>
      <c r="E182" s="116"/>
      <c r="F182" s="117">
        <v>200</v>
      </c>
      <c r="G182" s="118">
        <f t="shared" si="5"/>
        <v>0</v>
      </c>
      <c r="H182" s="83" t="s">
        <v>330</v>
      </c>
    </row>
    <row r="183" spans="1:8" ht="12.75" customHeight="1">
      <c r="A183" s="58"/>
      <c r="B183" s="114"/>
      <c r="C183" s="115" t="s">
        <v>326</v>
      </c>
      <c r="D183" s="116"/>
      <c r="E183" s="116"/>
      <c r="F183" s="117">
        <v>200</v>
      </c>
      <c r="G183" s="118">
        <f t="shared" si="5"/>
        <v>0</v>
      </c>
      <c r="H183" s="83" t="s">
        <v>331</v>
      </c>
    </row>
    <row r="184" spans="1:8" ht="12.75" customHeight="1">
      <c r="A184" s="58"/>
      <c r="B184" s="114"/>
      <c r="C184" s="115" t="s">
        <v>327</v>
      </c>
      <c r="D184" s="116"/>
      <c r="E184" s="116"/>
      <c r="F184" s="117">
        <v>200</v>
      </c>
      <c r="G184" s="118">
        <f t="shared" si="5"/>
        <v>0</v>
      </c>
      <c r="H184" s="83" t="s">
        <v>332</v>
      </c>
    </row>
    <row r="185" spans="1:8" ht="12.75" customHeight="1">
      <c r="A185" s="58"/>
      <c r="B185" s="114"/>
      <c r="C185" s="115" t="s">
        <v>328</v>
      </c>
      <c r="D185" s="116"/>
      <c r="E185" s="116"/>
      <c r="F185" s="117">
        <v>200</v>
      </c>
      <c r="G185" s="118">
        <f t="shared" si="5"/>
        <v>0</v>
      </c>
      <c r="H185" s="83" t="s">
        <v>333</v>
      </c>
    </row>
    <row r="186" spans="1:8" ht="12.75" customHeight="1">
      <c r="A186" s="58"/>
      <c r="B186" s="89"/>
      <c r="C186" s="109" t="s">
        <v>219</v>
      </c>
      <c r="D186" s="15"/>
      <c r="E186" s="15"/>
      <c r="F186" s="106">
        <v>3500</v>
      </c>
      <c r="G186" s="119">
        <f t="shared" si="5"/>
        <v>0</v>
      </c>
      <c r="H186" s="79"/>
    </row>
    <row r="187" spans="1:8" ht="12.75" customHeight="1">
      <c r="A187" s="58"/>
      <c r="B187" s="89"/>
      <c r="C187" s="109" t="s">
        <v>304</v>
      </c>
      <c r="D187" s="15"/>
      <c r="E187" s="15"/>
      <c r="F187" s="106">
        <v>3500</v>
      </c>
      <c r="G187" s="119">
        <f t="shared" si="5"/>
        <v>0</v>
      </c>
      <c r="H187" s="79"/>
    </row>
    <row r="188" spans="1:8" ht="12.75" customHeight="1">
      <c r="A188" s="58"/>
      <c r="B188" s="89"/>
      <c r="C188" s="109" t="s">
        <v>305</v>
      </c>
      <c r="D188" s="15"/>
      <c r="E188" s="15"/>
      <c r="F188" s="106">
        <v>3500</v>
      </c>
      <c r="G188" s="107">
        <f t="shared" si="5"/>
        <v>0</v>
      </c>
      <c r="H188" s="79"/>
    </row>
    <row r="189" spans="1:8" ht="12.75" customHeight="1">
      <c r="A189" s="33"/>
      <c r="B189" s="89"/>
      <c r="C189" s="109" t="s">
        <v>144</v>
      </c>
      <c r="D189" s="15"/>
      <c r="E189" s="16"/>
      <c r="F189" s="120">
        <v>900</v>
      </c>
      <c r="G189" s="99">
        <f t="shared" si="5"/>
        <v>0</v>
      </c>
      <c r="H189" s="57" t="s">
        <v>148</v>
      </c>
    </row>
    <row r="190" spans="1:8" ht="12.75" customHeight="1">
      <c r="A190" s="56"/>
      <c r="B190" s="89"/>
      <c r="C190" s="109" t="s">
        <v>145</v>
      </c>
      <c r="D190" s="15"/>
      <c r="E190" s="16"/>
      <c r="F190" s="121">
        <v>900</v>
      </c>
      <c r="G190" s="110">
        <f t="shared" si="5"/>
        <v>0</v>
      </c>
      <c r="H190" s="57" t="s">
        <v>149</v>
      </c>
    </row>
    <row r="191" spans="1:8" ht="12.75" customHeight="1" thickBot="1">
      <c r="A191" s="78"/>
      <c r="B191" s="84"/>
      <c r="C191" s="109" t="s">
        <v>146</v>
      </c>
      <c r="D191" s="15"/>
      <c r="E191" s="16"/>
      <c r="F191" s="121">
        <v>900</v>
      </c>
      <c r="G191" s="99">
        <f t="shared" si="5"/>
        <v>0</v>
      </c>
      <c r="H191" s="57" t="s">
        <v>150</v>
      </c>
    </row>
    <row r="192" spans="1:8" ht="12.75" customHeight="1" thickBot="1">
      <c r="A192" s="67">
        <f>SUM(B189:B192)</f>
        <v>0</v>
      </c>
      <c r="B192" s="122"/>
      <c r="C192" s="136" t="s">
        <v>147</v>
      </c>
      <c r="D192" s="137"/>
      <c r="E192" s="138"/>
      <c r="F192" s="103">
        <v>900</v>
      </c>
      <c r="G192" s="110">
        <f t="shared" si="5"/>
        <v>0</v>
      </c>
      <c r="H192" s="52" t="s">
        <v>151</v>
      </c>
    </row>
    <row r="193" spans="1:8" ht="19.5" customHeight="1" thickBot="1">
      <c r="A193" s="70" t="s">
        <v>158</v>
      </c>
      <c r="B193" s="39">
        <f>SUM(B8:B192)</f>
        <v>0</v>
      </c>
      <c r="C193" s="22"/>
      <c r="D193" s="22"/>
      <c r="E193" s="22" t="s">
        <v>92</v>
      </c>
      <c r="F193" s="35"/>
      <c r="G193" s="36">
        <f>SUM(G8:G192)</f>
        <v>0</v>
      </c>
      <c r="H193" s="20"/>
    </row>
    <row r="194" spans="1:8" ht="19.5" customHeight="1" thickBot="1">
      <c r="A194" s="33"/>
      <c r="B194" s="69"/>
      <c r="C194" s="21"/>
      <c r="D194" s="23"/>
      <c r="E194" s="24" t="s">
        <v>93</v>
      </c>
      <c r="F194" s="25"/>
      <c r="G194" s="36"/>
      <c r="H194" s="20"/>
    </row>
    <row r="195" spans="1:8" ht="12.75" customHeight="1" thickBot="1">
      <c r="A195" s="51"/>
      <c r="B195" s="66" t="s">
        <v>114</v>
      </c>
      <c r="C195" s="63">
        <f>SUM(G8:G100)</f>
        <v>0</v>
      </c>
      <c r="D195" s="26"/>
      <c r="E195" s="27" t="s">
        <v>94</v>
      </c>
      <c r="F195" s="28"/>
      <c r="G195" s="36"/>
      <c r="H195" s="26"/>
    </row>
    <row r="196" spans="2:8" ht="12.75" customHeight="1" thickBot="1">
      <c r="B196" s="64" t="s">
        <v>115</v>
      </c>
      <c r="C196" s="65">
        <f>SUM(G126:G130)</f>
        <v>0</v>
      </c>
      <c r="D196" s="26"/>
      <c r="E196" s="27" t="s">
        <v>95</v>
      </c>
      <c r="F196" s="28"/>
      <c r="G196" s="36"/>
      <c r="H196" s="26"/>
    </row>
    <row r="197" spans="2:8" ht="18.75" customHeight="1" thickBot="1">
      <c r="B197" s="61" t="s">
        <v>116</v>
      </c>
      <c r="C197" s="62">
        <f>SUM(G131:G139)</f>
        <v>0</v>
      </c>
      <c r="D197" s="26"/>
      <c r="E197" s="29" t="s">
        <v>96</v>
      </c>
      <c r="F197" s="28"/>
      <c r="G197" s="38">
        <f>G193+G194+G195-G196</f>
        <v>0</v>
      </c>
      <c r="H197" s="26"/>
    </row>
    <row r="198" spans="1:8" ht="12.75" customHeight="1" thickBot="1">
      <c r="A198" s="51"/>
      <c r="B198" s="59" t="s">
        <v>156</v>
      </c>
      <c r="C198" s="60">
        <f>SUM(G189:G192)</f>
        <v>0</v>
      </c>
      <c r="D198" s="2"/>
      <c r="E198" s="2"/>
      <c r="F198" s="2"/>
      <c r="G198" s="6"/>
      <c r="H198" s="26"/>
    </row>
    <row r="199" spans="2:8" ht="12.75" customHeight="1" thickBot="1">
      <c r="B199" s="59" t="s">
        <v>157</v>
      </c>
      <c r="C199" s="60">
        <f>SUM(G121:G125)</f>
        <v>0</v>
      </c>
      <c r="D199" s="2"/>
      <c r="E199" s="2"/>
      <c r="F199" s="2"/>
      <c r="G199" s="2"/>
      <c r="H199" s="26"/>
    </row>
    <row r="200" spans="2:8" ht="19.5" customHeight="1">
      <c r="B200" s="2"/>
      <c r="C200" s="48"/>
      <c r="D200" s="2"/>
      <c r="E200" s="2"/>
      <c r="F200" s="2"/>
      <c r="G200" s="26"/>
      <c r="H200" s="33"/>
    </row>
    <row r="201" spans="2:8" ht="19.5" customHeight="1">
      <c r="B201" s="2"/>
      <c r="C201" s="2"/>
      <c r="D201" s="2"/>
      <c r="E201" s="2"/>
      <c r="F201" s="2"/>
      <c r="G201" s="2"/>
      <c r="H201" s="33"/>
    </row>
  </sheetData>
  <sheetProtection/>
  <mergeCells count="13">
    <mergeCell ref="C8:E8"/>
    <mergeCell ref="C9:E9"/>
    <mergeCell ref="C10:E10"/>
    <mergeCell ref="C13:E13"/>
    <mergeCell ref="B2:H2"/>
    <mergeCell ref="C133:E133"/>
    <mergeCell ref="C192:E192"/>
    <mergeCell ref="C1:G1"/>
    <mergeCell ref="C14:E14"/>
    <mergeCell ref="C15:E15"/>
    <mergeCell ref="C16:E16"/>
    <mergeCell ref="B4:G4"/>
    <mergeCell ref="B5:G5"/>
  </mergeCells>
  <printOptions/>
  <pageMargins left="0.2362204724409449" right="0.2362204724409449" top="0.1968503937007874" bottom="0.1968503937007874" header="0.31496062992125984" footer="0.31496062992125984"/>
  <pageSetup firstPageNumber="1" useFirstPageNumber="1" orientation="portrait" paperSize="9" scale="58" r:id="rId1"/>
  <rowBreaks count="1" manualBreakCount="1">
    <brk id="1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Р°РЅРґСЂРµР№</dc:creator>
  <cp:keywords/>
  <dc:description/>
  <cp:lastModifiedBy>Speed_XP</cp:lastModifiedBy>
  <cp:lastPrinted>2012-02-10T07:18:02Z</cp:lastPrinted>
  <dcterms:created xsi:type="dcterms:W3CDTF">2010-10-13T10:14:04Z</dcterms:created>
  <dcterms:modified xsi:type="dcterms:W3CDTF">2012-08-31T06:05:07Z</dcterms:modified>
  <cp:category/>
  <cp:version/>
  <cp:contentType/>
  <cp:contentStatus/>
</cp:coreProperties>
</file>